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<sst xmlns="http://schemas.openxmlformats.org/spreadsheetml/2006/main" count="2131" uniqueCount="1625">
  <si>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</si>
  <si>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</si>
  <si>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</si>
  <si>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</si>
  <si>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</si>
  <si>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</si>
  <si>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</si>
  <si>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</si>
  <si>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</si>
  <si>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</si>
  <si>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</si>
  <si>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</si>
  <si>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</si>
  <si>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</si>
  <si>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</si>
  <si>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</si>
  <si>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</si>
  <si>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</si>
  <si>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</si>
  <si>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</si>
  <si>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</si>
  <si>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</si>
  <si>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</si>
  <si>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</si>
  <si>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</si>
  <si>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</si>
  <si>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</si>
  <si>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</si>
  <si>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</si>
  <si>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</si>
  <si>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</si>
  <si>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</si>
  <si>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</si>
  <si>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</si>
  <si>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</si>
  <si>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</si>
  <si>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</si>
  <si>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</si>
  <si>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</si>
  <si>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</si>
  <si>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</si>
  <si>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</si>
  <si>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</si>
  <si>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</si>
  <si>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</si>
  <si>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</si>
  <si>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</si>
  <si>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</si>
  <si>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</si>
  <si>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</si>
  <si>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</si>
  <si>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</si>
  <si>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</si>
  <si>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</si>
  <si>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</si>
  <si>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</si>
  <si>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</si>
  <si>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</si>
  <si>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</si>
  <si>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</si>
  <si>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</si>
  <si>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</si>
  <si>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</si>
  <si>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</si>
  <si>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</si>
  <si>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</si>
  <si>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</si>
  <si>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</si>
  <si>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</si>
  <si>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</si>
  <si>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</si>
  <si>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</si>
  <si>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</si>
  <si>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</si>
  <si>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</si>
  <si>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</si>
  <si>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</si>
  <si>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</si>
  <si>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</si>
  <si>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</si>
  <si>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</si>
  <si>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</si>
  <si>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</si>
  <si>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</si>
  <si>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</si>
  <si>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</si>
  <si>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</si>
  <si>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</si>
  <si>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</si>
  <si>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</si>
  <si>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</si>
  <si>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</si>
  <si>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</si>
  <si>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</si>
  <si>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</si>
  <si>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</si>
  <si>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</si>
  <si>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</si>
  <si>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</si>
  <si>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</si>
  <si>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</si>
  <si>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</si>
  <si>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</si>
  <si>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</si>
  <si>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</si>
  <si>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</si>
  <si>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</si>
  <si>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</si>
  <si>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</si>
  <si>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</si>
  <si>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</si>
  <si>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</si>
  <si>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</si>
  <si>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</si>
  <si>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</si>
  <si>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</si>
  <si>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</si>
  <si>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</si>
  <si>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</si>
  <si>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</si>
  <si>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</si>
  <si>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</si>
  <si>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</si>
  <si>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</si>
  <si>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</si>
  <si>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</si>
  <si>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</si>
  <si>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</si>
  <si>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</si>
  <si>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</si>
  <si>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</si>
  <si>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</si>
  <si>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</si>
  <si>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</si>
  <si>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</si>
  <si>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</si>
  <si>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</si>
  <si>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</si>
  <si>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</si>
  <si>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</si>
  <si>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</si>
  <si>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</si>
  <si>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</si>
  <si>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</si>
  <si>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</si>
  <si>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</si>
  <si>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</si>
  <si>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</si>
  <si>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</si>
  <si>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</si>
  <si>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</si>
  <si>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</si>
  <si>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</si>
  <si>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</si>
  <si>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</si>
  <si>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</si>
  <si>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</si>
  <si>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</si>
  <si>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</si>
  <si>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</si>
  <si>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</si>
  <si>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</si>
  <si>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</si>
  <si>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</si>
  <si>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</si>
  <si>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</si>
  <si>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</si>
  <si>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</si>
  <si>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</si>
  <si>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</si>
  <si>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</si>
  <si>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</si>
  <si>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</si>
  <si>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</si>
  <si>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</si>
  <si>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</si>
  <si>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</si>
  <si>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</si>
  <si>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</si>
  <si>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</si>
  <si>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</si>
  <si>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</si>
  <si>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</si>
  <si>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</si>
  <si>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</si>
  <si>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</si>
  <si>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</si>
  <si>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</si>
  <si>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</si>
  <si>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</si>
  <si>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</si>
  <si>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</si>
  <si>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</si>
  <si>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</si>
  <si>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</si>
  <si>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</si>
  <si>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</si>
  <si>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</si>
  <si>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</si>
  <si>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</si>
  <si>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</si>
  <si>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</si>
  <si>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</si>
  <si>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</si>
  <si>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</si>
  <si>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</si>
  <si>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</si>
  <si>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</si>
  <si>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</si>
  <si>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</si>
  <si>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</si>
  <si>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</si>
  <si>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</si>
  <si>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</si>
  <si>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</si>
  <si>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</si>
  <si>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</si>
  <si>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</si>
  <si>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</si>
  <si>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</si>
  <si>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</si>
  <si>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</si>
  <si>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</si>
  <si>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</si>
  <si>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</si>
  <si>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</si>
  <si>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</si>
  <si>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</si>
  <si>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</si>
  <si>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</si>
  <si>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</si>
  <si>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</si>
  <si>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</si>
  <si>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</si>
  <si>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</si>
  <si>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</si>
  <si>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</si>
  <si>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</si>
  <si>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</si>
  <si>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</si>
  <si>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</si>
  <si>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</si>
  <si>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</si>
  <si>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</si>
  <si>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</si>
  <si>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</si>
  <si>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</si>
  <si>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</si>
  <si>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</si>
  <si>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</si>
  <si>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</si>
  <si>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</si>
  <si>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</si>
  <si>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</si>
  <si>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</si>
  <si>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</si>
  <si>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</si>
  <si>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</si>
  <si>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</si>
  <si>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</si>
  <si>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</si>
  <si>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</si>
  <si>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</si>
  <si>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</si>
  <si>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</si>
  <si>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</si>
  <si>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</si>
  <si>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</si>
  <si>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</si>
  <si>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</si>
  <si>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</si>
  <si>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</si>
  <si>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</si>
  <si>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</si>
  <si>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</si>
  <si>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</si>
  <si>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</si>
  <si>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</si>
  <si>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</si>
  <si>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</si>
  <si>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</si>
  <si>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</si>
  <si>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</si>
  <si>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</si>
  <si>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</si>
  <si>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</si>
  <si>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</si>
  <si>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</si>
  <si>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</si>
  <si>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</si>
  <si>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</si>
  <si>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</si>
  <si>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</si>
  <si>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</si>
  <si>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</si>
  <si>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</si>
  <si>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</si>
  <si>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</si>
  <si>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</si>
  <si>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</si>
  <si>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</si>
  <si>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</si>
  <si>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</si>
  <si>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</si>
  <si>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</si>
  <si>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</si>
  <si>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</si>
  <si>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</si>
  <si>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</si>
  <si>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</si>
  <si>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</si>
  <si>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</si>
  <si>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</si>
  <si>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</si>
  <si>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</si>
  <si>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</si>
  <si>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</si>
  <si>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</si>
  <si>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</si>
  <si>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</si>
  <si>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</si>
  <si>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</si>
  <si>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</si>
  <si>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</si>
  <si>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</si>
  <si>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</si>
  <si>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</si>
  <si>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</si>
  <si>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</si>
  <si>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</si>
  <si>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</si>
  <si>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</si>
  <si>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</si>
  <si>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</si>
  <si>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</si>
  <si>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</si>
  <si>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</si>
  <si>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</si>
  <si>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</si>
  <si>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</si>
  <si>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</si>
  <si>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</si>
  <si>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</si>
  <si>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</si>
  <si>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</si>
  <si>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</si>
  <si>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</si>
  <si>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</si>
  <si>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</si>
  <si>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</si>
  <si>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</si>
  <si>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</si>
  <si>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</si>
  <si>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</si>
  <si>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</si>
  <si>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</si>
  <si>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</si>
  <si>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</si>
  <si>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</si>
  <si>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</si>
  <si>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</si>
  <si>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</si>
  <si>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</si>
  <si>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</si>
  <si>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</si>
  <si>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</si>
  <si>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</si>
  <si>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</si>
  <si>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</si>
  <si>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</si>
  <si>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</si>
  <si>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</si>
  <si>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</si>
  <si>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</si>
  <si>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</si>
  <si>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</si>
  <si>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</si>
  <si>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</si>
  <si>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</si>
  <si>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</si>
  <si>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</si>
  <si>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</si>
  <si>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</si>
  <si>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</si>
  <si>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</si>
  <si>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</si>
  <si>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</si>
  <si>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</si>
  <si>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</si>
  <si>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</si>
  <si>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</si>
  <si>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</si>
  <si>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</si>
  <si>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</si>
  <si>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</si>
  <si>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</si>
  <si>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</si>
  <si>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</si>
  <si>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</si>
  <si>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</si>
  <si>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</si>
  <si>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</si>
  <si>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</si>
  <si>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</si>
  <si>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</si>
  <si>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</si>
  <si>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</si>
  <si>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</si>
  <si>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</si>
  <si>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</si>
  <si>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</si>
  <si>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</si>
  <si>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</si>
  <si>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</si>
  <si>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</si>
  <si>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</si>
  <si>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</si>
  <si>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</si>
  <si>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</si>
  <si>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</si>
  <si>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</si>
  <si>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</si>
  <si>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</si>
  <si>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</si>
  <si>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</si>
  <si>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</si>
  <si>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</si>
  <si>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</si>
  <si>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</si>
  <si>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</si>
  <si>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</si>
  <si>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</si>
  <si>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</si>
  <si>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</si>
  <si>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</si>
  <si>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</si>
  <si>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</si>
  <si>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</si>
  <si>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</si>
  <si>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</si>
  <si>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</si>
  <si>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</si>
  <si>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</si>
  <si>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</si>
  <si>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</si>
  <si>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</si>
  <si>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</si>
  <si>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</si>
  <si>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</si>
  <si>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</si>
  <si>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</si>
  <si>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</si>
  <si>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</si>
  <si>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</si>
  <si>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</si>
  <si>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</si>
  <si>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</si>
  <si>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</si>
  <si>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</si>
  <si>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</si>
  <si>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</si>
  <si>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</si>
  <si>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</si>
  <si>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</si>
  <si>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</si>
  <si>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</si>
  <si>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</si>
  <si>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</si>
  <si>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</si>
  <si>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</si>
  <si>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</si>
  <si>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</si>
  <si>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</si>
  <si>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</si>
  <si>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</si>
  <si>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</si>
  <si>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</si>
  <si>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</si>
  <si>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</si>
  <si>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</si>
  <si>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</si>
  <si>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</si>
  <si>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</si>
  <si>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</si>
  <si>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</si>
  <si>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</si>
  <si>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</si>
  <si>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</si>
  <si>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</si>
  <si>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</si>
  <si>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</si>
  <si>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</si>
  <si>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</si>
  <si>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</si>
  <si>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</si>
  <si>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</si>
  <si>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</si>
  <si>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</si>
  <si>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</si>
  <si>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</si>
  <si>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</si>
  <si>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</si>
  <si>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</si>
  <si>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</si>
  <si>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</si>
  <si>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</si>
  <si>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</si>
  <si>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</si>
  <si>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</si>
  <si>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</si>
  <si>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</si>
  <si>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</si>
  <si>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</si>
  <si>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</si>
  <si>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</si>
  <si>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</si>
  <si>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</si>
  <si>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</si>
  <si>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</si>
  <si>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</si>
  <si>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</si>
  <si>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</si>
  <si>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</si>
  <si>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</si>
  <si>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</si>
  <si>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</si>
  <si>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</si>
  <si>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</si>
  <si>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</si>
  <si>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</si>
  <si>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</si>
  <si>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</si>
  <si>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</si>
  <si>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</si>
  <si>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</si>
  <si>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</si>
  <si>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</si>
  <si>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</si>
  <si>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</si>
  <si>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</si>
  <si>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</si>
  <si>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</si>
  <si>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</si>
  <si>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</si>
  <si>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</si>
  <si>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</si>
  <si>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</si>
  <si>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</si>
  <si>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</si>
  <si>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</si>
  <si>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</si>
  <si>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</si>
  <si>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</si>
  <si>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</si>
  <si>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</si>
  <si>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</si>
  <si>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</si>
  <si>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</si>
  <si>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</si>
  <si>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</si>
  <si>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</si>
  <si>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</si>
  <si>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</si>
  <si>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</si>
  <si>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</si>
  <si>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</si>
  <si>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</si>
  <si>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</si>
  <si>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</si>
  <si>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</si>
  <si>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</si>
  <si>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</si>
  <si>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</si>
  <si>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</si>
  <si>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</si>
  <si>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</si>
  <si>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</si>
  <si>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</si>
  <si>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</si>
  <si>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</si>
  <si>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</si>
  <si>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</si>
  <si>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</si>
  <si>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</si>
  <si>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</si>
  <si>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</si>
  <si>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</si>
  <si>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</si>
  <si>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</si>
  <si>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</si>
  <si>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</si>
  <si>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</si>
  <si>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</si>
  <si>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</si>
  <si>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</si>
  <si>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</si>
  <si>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</si>
  <si>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</si>
  <si>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</si>
  <si>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</si>
  <si>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</si>
  <si>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</si>
  <si>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</si>
  <si>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</si>
  <si>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</si>
  <si>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</si>
  <si>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</si>
  <si>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</si>
  <si>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</si>
  <si>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</si>
  <si>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</si>
  <si>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</si>
  <si>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</si>
  <si>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</si>
  <si>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</si>
  <si>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</si>
  <si>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</si>
  <si>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</si>
  <si>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</si>
  <si>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</si>
  <si>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</si>
  <si>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</si>
  <si>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</si>
  <si>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</si>
  <si>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</si>
  <si>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</si>
  <si>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</si>
  <si>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</si>
  <si>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</si>
  <si>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</si>
  <si>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</si>
  <si>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</si>
  <si>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</si>
  <si>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</si>
  <si>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</si>
  <si>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</si>
  <si>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</si>
  <si>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</si>
  <si>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</si>
  <si>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</si>
  <si>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</si>
  <si>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</si>
  <si>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</si>
  <si>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</si>
  <si>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</si>
  <si>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</si>
  <si>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</si>
  <si>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</si>
  <si>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</si>
  <si>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</si>
  <si>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</si>
  <si>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</si>
  <si>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</si>
  <si>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</si>
  <si>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</si>
  <si>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</si>
  <si>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</si>
  <si>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</si>
  <si>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</si>
  <si>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</si>
  <si>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</si>
  <si>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</si>
  <si>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</si>
  <si>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</si>
  <si>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</si>
  <si>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</si>
  <si>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</si>
  <si>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</si>
  <si>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</si>
  <si>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</si>
  <si>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</si>
  <si>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</si>
  <si>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</si>
  <si>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</si>
  <si>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</si>
  <si>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</si>
  <si>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</si>
  <si>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</si>
  <si>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</si>
  <si>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</si>
  <si>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</si>
  <si>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</si>
  <si>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</si>
  <si>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</si>
  <si>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</si>
  <si>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</si>
  <si>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</si>
  <si>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</si>
  <si>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</si>
  <si>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</si>
  <si>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</si>
  <si>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</si>
  <si>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</si>
  <si>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</si>
  <si>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</si>
  <si>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</si>
  <si>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</si>
  <si>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</si>
  <si>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</si>
  <si>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</si>
  <si>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</si>
  <si>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</si>
  <si>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</si>
  <si>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</si>
  <si>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</si>
  <si>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</si>
  <si>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</si>
  <si>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</si>
  <si>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</si>
  <si>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</si>
  <si>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</si>
  <si>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</si>
  <si>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</si>
  <si>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</si>
  <si>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</si>
  <si>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</si>
  <si>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</si>
  <si>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</si>
  <si>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</si>
  <si>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</si>
  <si>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</si>
  <si>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</si>
  <si>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</si>
  <si>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</si>
  <si>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</si>
  <si>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</si>
  <si>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</si>
  <si>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</si>
  <si>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</si>
  <si>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</si>
  <si>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</si>
  <si>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</si>
  <si>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</si>
  <si>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</si>
  <si>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</si>
  <si>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</si>
  <si>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</si>
  <si>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</si>
  <si>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</si>
  <si>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</si>
  <si>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</si>
  <si>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</si>
  <si>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</si>
  <si>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</si>
  <si>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</si>
  <si>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</si>
  <si>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</si>
  <si>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</si>
  <si>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</si>
  <si>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</si>
  <si>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</si>
  <si>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</si>
  <si>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</si>
  <si>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</si>
  <si>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</si>
  <si>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</si>
  <si>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</si>
  <si>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</si>
  <si>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</si>
  <si>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</si>
  <si>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</si>
  <si>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</si>
  <si>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</si>
  <si>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</si>
  <si>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</si>
  <si>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</si>
  <si>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</si>
  <si>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</si>
  <si>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</si>
  <si>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</si>
  <si>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</si>
  <si>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</si>
  <si>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</si>
  <si>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</si>
  <si>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</si>
  <si>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</si>
  <si>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</si>
  <si>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</si>
  <si>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</si>
  <si>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</si>
  <si>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</si>
  <si>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</si>
  <si>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</si>
  <si>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</si>
  <si>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</si>
  <si>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</si>
  <si>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</si>
  <si>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</si>
  <si>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</si>
  <si>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</si>
  <si>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</si>
  <si>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</si>
  <si>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</si>
  <si>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</si>
  <si>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</si>
  <si>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</si>
  <si>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</si>
  <si>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</si>
  <si>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</si>
  <si>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</si>
  <si>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</si>
  <si>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</si>
  <si>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</si>
  <si>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</si>
  <si>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</si>
  <si>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</si>
  <si>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</si>
  <si>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</si>
  <si>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</si>
  <si>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</si>
  <si>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</si>
  <si>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</si>
  <si>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</si>
  <si>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</si>
  <si>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</si>
  <si>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</si>
  <si>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</si>
  <si>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</si>
  <si>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</si>
  <si>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</si>
  <si>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</si>
  <si>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</si>
  <si>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</si>
  <si>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</si>
  <si>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</si>
  <si>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</si>
  <si>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</si>
  <si>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</si>
  <si>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</si>
  <si>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</si>
  <si>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</si>
  <si>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</si>
  <si>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</si>
  <si>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</si>
  <si>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</si>
  <si>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</si>
  <si>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</si>
  <si>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</si>
  <si>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</si>
  <si>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</si>
  <si>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</si>
  <si>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</si>
  <si>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</si>
  <si>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</si>
  <si>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</si>
  <si>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</si>
  <si>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</si>
  <si>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</si>
  <si>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</si>
  <si>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</si>
  <si>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</si>
  <si>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</si>
  <si>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</si>
  <si>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</si>
  <si>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</si>
  <si>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</si>
  <si>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</si>
  <si>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</si>
  <si>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</si>
  <si>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</si>
  <si>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</si>
  <si>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</si>
  <si>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</si>
  <si>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</si>
  <si>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</si>
  <si>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</si>
  <si>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</si>
  <si>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</si>
  <si>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</si>
  <si>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</si>
  <si>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</si>
  <si>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</si>
  <si>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</si>
  <si>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</si>
  <si>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</si>
  <si>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</si>
  <si>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</si>
  <si>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</si>
  <si>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</si>
  <si>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</si>
  <si>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</si>
  <si>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</si>
  <si>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</si>
  <si>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</si>
  <si>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</si>
  <si>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</si>
  <si>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</si>
  <si>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</si>
  <si>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</si>
  <si>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</si>
  <si>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</si>
  <si>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</si>
  <si>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</si>
  <si>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</si>
  <si>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</si>
  <si>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</si>
  <si>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</si>
  <si>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</si>
  <si>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</si>
  <si>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</si>
  <si>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</si>
  <si>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</si>
  <si>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</si>
  <si>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</si>
  <si>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</si>
  <si>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</si>
  <si>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</si>
  <si>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</si>
  <si>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</si>
  <si>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</si>
  <si>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</si>
  <si>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</si>
  <si>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</si>
  <si>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</si>
  <si>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</si>
  <si>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</si>
  <si>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</si>
  <si>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</si>
  <si>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</si>
  <si>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</si>
  <si>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</si>
  <si>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</si>
  <si>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</si>
  <si>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</si>
  <si>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</si>
  <si>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</si>
  <si>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</si>
  <si>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</si>
  <si>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</si>
  <si>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</si>
  <si>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</si>
  <si>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</si>
  <si>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</si>
  <si>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</si>
  <si>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</si>
  <si>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</si>
  <si>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</si>
  <si>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</si>
  <si>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</si>
  <si>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</si>
  <si>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</si>
  <si>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</si>
  <si>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</si>
  <si>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</si>
  <si>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</si>
  <si>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</si>
  <si>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</si>
  <si>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</si>
  <si>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</si>
  <si>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</si>
  <si>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</si>
  <si>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</si>
  <si>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</si>
  <si>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</si>
  <si>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</si>
  <si>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</si>
  <si>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</si>
  <si>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</si>
  <si>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</si>
  <si>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</si>
  <si>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</si>
  <si>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</si>
  <si>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</si>
  <si>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</si>
  <si>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</si>
  <si>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</si>
  <si>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</si>
  <si>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</si>
  <si>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</si>
  <si>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</si>
  <si>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</si>
  <si>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</si>
  <si>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</si>
  <si>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</si>
  <si>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</si>
  <si>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</si>
  <si>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</si>
  <si>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</si>
  <si>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</si>
  <si>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</si>
  <si>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</si>
  <si>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</si>
  <si>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</si>
  <si>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</si>
  <si>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</si>
  <si>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</si>
  <si>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</si>
  <si>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</si>
  <si>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</si>
  <si>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</si>
  <si>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</si>
  <si>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</si>
  <si>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</si>
  <si>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</si>
  <si>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</si>
  <si>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</si>
  <si>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</si>
  <si>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</si>
  <si>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</si>
  <si>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</si>
  <si>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</si>
  <si>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</si>
  <si>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</si>
  <si>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</si>
  <si>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</si>
  <si>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</si>
  <si>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</si>
  <si>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</si>
  <si>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</si>
  <si>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</si>
  <si>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</si>
  <si>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</si>
  <si>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</si>
  <si>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</si>
  <si>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</si>
  <si>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</si>
  <si>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</si>
  <si>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</si>
  <si>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</si>
  <si>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</si>
  <si>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</si>
  <si>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</si>
  <si>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</si>
  <si>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</si>
  <si>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</si>
  <si>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</si>
  <si>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</si>
  <si>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</si>
  <si>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</si>
  <si>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</si>
  <si>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</si>
  <si>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</si>
  <si>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</si>
  <si>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</si>
  <si>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</si>
  <si>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</si>
  <si>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</si>
  <si>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</si>
  <si>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</si>
  <si>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</si>
  <si>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</si>
  <si>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</si>
  <si>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</si>
  <si>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</si>
  <si>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</si>
  <si>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</si>
  <si>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</si>
  <si>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</si>
  <si>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</si>
  <si>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</si>
  <si>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</si>
  <si>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</si>
  <si>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</si>
  <si>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</si>
  <si>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</si>
  <si>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</si>
  <si>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</si>
  <si>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</si>
  <si>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</si>
  <si>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</si>
  <si>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</si>
  <si>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</si>
  <si>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</si>
  <si>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</si>
  <si>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</si>
  <si>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</si>
  <si>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</si>
  <si>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</si>
  <si>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</si>
  <si>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</si>
  <si>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</si>
  <si>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</si>
  <si>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</si>
  <si>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</si>
  <si>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</si>
  <si>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</si>
  <si>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</si>
  <si>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</si>
  <si>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</si>
  <si>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</si>
  <si>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</si>
  <si>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</si>
  <si>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</si>
  <si>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</si>
  <si>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</si>
  <si>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</si>
  <si>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</si>
  <si>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</si>
  <si>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</si>
  <si>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</si>
  <si>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</si>
  <si>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</si>
  <si>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</si>
  <si>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</si>
  <si>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</si>
  <si>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</si>
  <si>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</si>
  <si>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</si>
  <si>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</si>
  <si>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</si>
  <si>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</si>
  <si>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</si>
  <si>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</si>
  <si>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</si>
  <si>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</si>
  <si>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</si>
  <si>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</si>
  <si>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</si>
  <si>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</si>
  <si>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</si>
  <si>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</si>
  <si>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</si>
  <si>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</si>
  <si>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</si>
  <si>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</si>
  <si>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</si>
  <si>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</si>
  <si>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</si>
  <si>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</si>
  <si>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</si>
  <si>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</si>
  <si>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</si>
  <si>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</si>
  <si>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</si>
  <si>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</si>
  <si>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</si>
  <si>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</si>
  <si>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</si>
  <si>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</si>
  <si>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</si>
  <si>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</si>
  <si>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</si>
  <si>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</si>
  <si>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</si>
  <si>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</si>
  <si>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</si>
  <si>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</si>
  <si>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</si>
  <si>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</si>
  <si>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</si>
  <si>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</si>
  <si>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</si>
  <si>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</si>
  <si>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</si>
  <si>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</si>
  <si>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</si>
  <si>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</si>
  <si>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</si>
  <si>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</si>
  <si>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</si>
  <si>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</si>
  <si>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</si>
  <si>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</si>
  <si>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</si>
  <si>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</si>
  <si>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</si>
  <si>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</si>
  <si>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</si>
  <si>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</si>
  <si>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</si>
  <si>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</si>
  <si>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</si>
  <si>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</si>
  <si>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</si>
  <si>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</si>
  <si>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</si>
  <si>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</si>
  <si>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</si>
  <si>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</si>
  <si>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</si>
  <si>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</si>
  <si>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</si>
  <si>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</si>
  <si>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</si>
  <si>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</si>
  <si>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</si>
  <si>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</si>
  <si>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</si>
  <si>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</si>
  <si>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</si>
  <si>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</si>
  <si>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</si>
  <si>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</si>
  <si>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</si>
  <si>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</si>
  <si>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</si>
  <si>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</si>
  <si>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</si>
  <si>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</si>
  <si>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</si>
  <si>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</si>
  <si>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</si>
  <si>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</si>
  <si>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</si>
  <si>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</si>
  <si>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</si>
  <si>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</si>
  <si>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</si>
  <si>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</si>
  <si>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</si>
  <si>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</si>
  <si>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</si>
  <si>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</si>
  <si>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</si>
  <si>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</si>
  <si>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</si>
  <si>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</si>
  <si>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</si>
  <si>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</si>
  <si>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</si>
  <si>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</si>
  <si>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</si>
  <si>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</si>
  <si>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</si>
  <si>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</si>
  <si>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</si>
  <si>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</si>
  <si>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</si>
  <si>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</si>
  <si>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</si>
  <si>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</si>
  <si>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</si>
  <si>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</si>
  <si>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</si>
  <si>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</si>
  <si>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</si>
  <si>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</si>
  <si>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</si>
  <si>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</si>
  <si>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</si>
  <si>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</si>
  <si>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</si>
  <si>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</si>
  <si>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</si>
  <si>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</si>
  <si>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</si>
  <si>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</si>
  <si>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</si>
  <si>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</si>
  <si>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</si>
  <si>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</si>
  <si>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</si>
  <si>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</si>
  <si>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</si>
  <si>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</si>
  <si>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</si>
  <si>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</si>
  <si>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</si>
  <si>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</si>
  <si>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</si>
  <si>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</si>
  <si>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</si>
  <si>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</si>
  <si>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</si>
  <si>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</si>
  <si>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</si>
  <si>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</si>
  <si>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</si>
  <si>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</si>
  <si>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</si>
  <si>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</si>
  <si>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</si>
  <si>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</si>
  <si>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</si>
  <si>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</si>
  <si>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</si>
  <si>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</si>
  <si>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</si>
  <si>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</si>
  <si>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</si>
  <si>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</si>
  <si>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</si>
  <si>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</si>
  <si>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</si>
  <si>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</si>
  <si>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</si>
  <si>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</si>
  <si>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</si>
  <si>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</si>
  <si>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</si>
  <si>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</si>
  <si>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</si>
  <si>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</si>
  <si>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</si>
  <si>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</si>
  <si>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</si>
  <si>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</si>
  <si>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</si>
  <si>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</si>
  <si>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</si>
  <si>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</si>
  <si>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</si>
  <si>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</si>
  <si>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</si>
  <si>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</si>
  <si>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</si>
  <si>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</si>
  <si>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</si>
  <si>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</si>
  <si>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</si>
  <si>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</si>
  <si>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</si>
  <si>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</si>
  <si>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</si>
  <si>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</si>
  <si>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</si>
  <si>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</si>
  <si>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</si>
  <si>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</si>
  <si>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</si>
  <si>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</si>
  <si>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</si>
  <si>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</si>
  <si>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</si>
  <si>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</si>
  <si>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</si>
  <si>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</si>
  <si>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</si>
  <si>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</si>
  <si>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</si>
  <si>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</si>
  <si>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</si>
  <si>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</si>
  <si>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</si>
  <si>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</si>
  <si>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</si>
  <si>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</si>
  <si>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</si>
  <si>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</si>
  <si>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</si>
  <si>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</si>
  <si>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</si>
  <si>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</si>
  <si>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</si>
  <si>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</si>
  <si>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</si>
  <si>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</si>
  <si>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</si>
  <si>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</si>
  <si>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</si>
  <si>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</si>
  <si>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</si>
  <si>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</si>
  <si>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</si>
  <si>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</si>
  <si>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</si>
  <si>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</si>
  <si>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</si>
  <si>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</si>
  <si>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</si>
  <si>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</si>
  <si>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</si>
  <si>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</si>
  <si>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</si>
  <si>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</si>
  <si>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</si>
  <si>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</si>
  <si>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</si>
  <si>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</si>
  <si>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</si>
  <si>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</si>
  <si>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</si>
  <si>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</si>
  <si>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</si>
  <si>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</si>
  <si>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</si>
  <si>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</si>
  <si>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</si>
  <si>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</si>
  <si>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</si>
  <si>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</si>
  <si>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</si>
  <si>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</si>
  <si>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</si>
  <si>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</si>
  <si>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</si>
  <si>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</si>
  <si>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</si>
  <si>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</si>
  <si>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</si>
  <si>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</si>
  <si>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</si>
  <si>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</si>
  <si>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</si>
  <si>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</si>
  <si>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</si>
  <si>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</si>
  <si>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</si>
  <si>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</si>
  <si>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</si>
  <si>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</si>
  <si>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</si>
  <si>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</si>
  <si>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</si>
  <si>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</si>
  <si>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</si>
  <si>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</si>
  <si>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</si>
  <si>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</si>
  <si>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</si>
  <si>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</si>
  <si>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</si>
  <si>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</si>
  <si>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</si>
  <si>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</si>
  <si>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</si>
  <si>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</si>
  <si>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</si>
  <si>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</si>
  <si>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</si>
  <si>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</si>
  <si>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</si>
  <si>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</si>
  <si>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</si>
  <si>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</si>
  <si>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</si>
  <si>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</si>
  <si>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</si>
  <si>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</si>
  <si>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</si>
  <si>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</si>
  <si>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</si>
  <si>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</si>
  <si>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</si>
  <si>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</si>
  <si>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</si>
  <si>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</si>
  <si>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</si>
  <si>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</si>
  <si>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</si>
  <si>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</si>
  <si>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</si>
  <si>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</si>
  <si>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</si>
  <si>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</si>
  <si>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</si>
  <si>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</si>
  <si>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</si>
  <si>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</si>
  <si>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</si>
  <si>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</si>
  <si>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</si>
  <si>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</si>
  <si>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</si>
  <si>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</si>
  <si>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</si>
  <si>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</si>
  <si>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</si>
  <si>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</si>
  <si>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</si>
  <si>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</si>
  <si>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</si>
  <si>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</si>
  <si>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</si>
  <si>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</si>
  <si>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</si>
  <si>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</si>
  <si>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</si>
  <si>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</si>
  <si>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</si>
  <si>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</si>
  <si>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</si>
  <si>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</si>
  <si>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</si>
  <si>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</si>
  <si>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</si>
  <si>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</si>
  <si>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</si>
  <si>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</si>
  <si>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</si>
  <si>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</si>
  <si>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</si>
  <si>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</si>
  <si>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</si>
  <si>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</si>
  <si>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</si>
  <si>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</si>
  <si>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</si>
  <si>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</si>
  <si>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</si>
  <si>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</si>
  <si>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</si>
  <si>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</si>
  <si>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</si>
  <si>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</si>
  <si>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</si>
  <si>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</si>
  <si>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</si>
  <si>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</si>
  <si>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</si>
  <si>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</si>
  <si>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</si>
  <si>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</si>
  <si>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</si>
  <si>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</si>
  <si>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</si>
  <si>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</si>
  <si>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</si>
  <si>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</si>
  <si>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</si>
  <si>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</si>
  <si>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</si>
  <si>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</si>
  <si>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</si>
  <si>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</si>
  <si>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</si>
  <si>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</si>
  <si>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</si>
  <si>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</si>
  <si>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</si>
  <si>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</si>
  <si>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</si>
  <si>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</si>
  <si>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</si>
  <si>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</si>
  <si>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</si>
  <si>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</si>
  <si>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</si>
  <si>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</si>
  <si>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</si>
  <si>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</si>
  <si>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</si>
  <si>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</si>
  <si>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</si>
  <si>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</si>
  <si>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</si>
  <si>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</si>
  <si>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</si>
  <si>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</si>
  <si>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</si>
  <si>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</si>
  <si>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</si>
  <si>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</si>
  <si>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</si>
  <si>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</si>
  <si>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</si>
  <si>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</si>
  <si>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</si>
  <si>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</si>
  <si>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</si>
  <si>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</si>
  <si>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</si>
  <si>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</si>
  <si>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</si>
  <si>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</si>
  <si>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</si>
  <si>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</si>
  <si>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</si>
  <si>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</si>
  <si>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</si>
  <si>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</si>
  <si>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</si>
  <si>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</si>
  <si>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</si>
  <si>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</si>
  <si>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</si>
  <si>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</si>
  <si>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</si>
  <si>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</si>
  <si>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</si>
  <si>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</si>
  <si>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</si>
  <si>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</si>
  <si>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</si>
  <si>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</si>
  <si>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</si>
  <si>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</si>
  <si>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</si>
  <si>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</si>
  <si>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</si>
  <si>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</si>
  <si>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</si>
  <si>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</si>
  <si>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</si>
  <si>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</si>
  <si>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</si>
  <si>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</si>
  <si>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</si>
  <si>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</si>
  <si>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</si>
  <si>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</si>
  <si>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</si>
  <si>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</si>
  <si>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</si>
  <si>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</si>
  <si>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</si>
  <si>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</si>
  <si>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</si>
  <si>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</si>
  <si>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</si>
  <si>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</si>
  <si>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</si>
  <si>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</si>
  <si>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</si>
  <si>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</si>
  <si>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</si>
  <si>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</si>
  <si>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</si>
  <si>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</si>
  <si>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</si>
  <si>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</si>
  <si>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</si>
  <si>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</si>
  <si>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</si>
  <si>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</si>
  <si>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</si>
  <si>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</si>
  <si>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</si>
  <si>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</si>
  <si>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</si>
  <si>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</si>
  <si>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</si>
  <si>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</si>
  <si>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</si>
  <si>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</si>
  <si>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</si>
  <si>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</si>
  <si>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</si>
  <si>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</si>
  <si>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02/ 940 28 03</t>
  </si>
  <si>
    <t>Марина Станиславова</t>
  </si>
  <si>
    <t>IV. Вноска в общия бюджет на ЕС</t>
  </si>
  <si>
    <t>Годишен         уточнен план                           2020 г.</t>
  </si>
  <si>
    <t>ОТЧЕТ               2020 г.</t>
  </si>
  <si>
    <t>10.09.2020 г.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</si>
</sst>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0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25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1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5" xfId="64" applyFont="1" applyFill="1" applyBorder="1" applyAlignment="1">
      <alignment vertical="center" wrapText="1"/>
      <protection/>
    </xf>
    <xf numFmtId="0" fontId="46" fillId="36" borderId="160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3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0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46" fillId="36" borderId="164" xfId="58" applyFont="1" applyFill="1" applyBorder="1" applyAlignment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4" xfId="58" applyFont="1" applyFill="1" applyBorder="1" applyAlignment="1">
      <alignment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25" fillId="0" borderId="11" xfId="58" applyFont="1" applyBorder="1" applyAlignment="1" applyProtection="1">
      <alignment horizontal="center" vertical="center"/>
      <protection/>
    </xf>
    <xf numFmtId="0" fontId="49" fillId="36" borderId="165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5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5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6" xfId="58" applyFont="1" applyFill="1" applyBorder="1" applyAlignment="1" applyProtection="1">
      <alignment vertical="center" wrapText="1"/>
      <protection/>
    </xf>
    <xf numFmtId="0" fontId="51" fillId="36" borderId="167" xfId="58" applyFont="1" applyFill="1" applyBorder="1" applyAlignment="1" applyProtection="1">
      <alignment vertical="center" wrapText="1"/>
      <protection/>
    </xf>
    <xf numFmtId="0" fontId="49" fillId="36" borderId="168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5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50390625" style="591" customWidth="1"/>
    <col min="12" max="12" width="13.5039062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44074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1622</v>
      </c>
      <c r="F17" s="979" t="s">
        <v>1623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12997100</v>
      </c>
      <c r="F22" s="403">
        <v>6698477</v>
      </c>
      <c r="G22" s="488">
        <v>5382015</v>
      </c>
      <c r="H22" s="489">
        <v>-1635</v>
      </c>
      <c r="I22" s="489">
        <v>1315998</v>
      </c>
      <c r="J22" s="490">
        <v>2099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12980100</v>
      </c>
      <c r="F25" s="417">
        <v>6676977</v>
      </c>
      <c r="G25" s="497">
        <v>5360515</v>
      </c>
      <c r="H25" s="498">
        <v>-1635</v>
      </c>
      <c r="I25" s="498">
        <v>1315998</v>
      </c>
      <c r="J25" s="499">
        <v>2099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7968000</v>
      </c>
      <c r="F26" s="416">
        <v>4300109</v>
      </c>
      <c r="G26" s="500">
        <v>3089361</v>
      </c>
      <c r="H26" s="501">
        <v>0</v>
      </c>
      <c r="I26" s="501">
        <v>1210324</v>
      </c>
      <c r="J26" s="502">
        <v>424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4839000</v>
      </c>
      <c r="F28" s="467">
        <v>2688458</v>
      </c>
      <c r="G28" s="506">
        <v>1540296</v>
      </c>
      <c r="H28" s="507">
        <v>0</v>
      </c>
      <c r="I28" s="507">
        <v>1148162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3129000</v>
      </c>
      <c r="F29" s="468">
        <v>1611514</v>
      </c>
      <c r="G29" s="509">
        <v>1548928</v>
      </c>
      <c r="H29" s="510">
        <v>0</v>
      </c>
      <c r="I29" s="510">
        <v>62162</v>
      </c>
      <c r="J29" s="511">
        <v>424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602000</v>
      </c>
      <c r="F30" s="412">
        <v>489636</v>
      </c>
      <c r="G30" s="512">
        <v>378331</v>
      </c>
      <c r="H30" s="513">
        <v>0</v>
      </c>
      <c r="I30" s="513">
        <v>109630</v>
      </c>
      <c r="J30" s="514">
        <v>1675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0</v>
      </c>
      <c r="F31" s="411">
        <v>47538</v>
      </c>
      <c r="G31" s="515">
        <v>45335</v>
      </c>
      <c r="H31" s="516">
        <v>0</v>
      </c>
      <c r="I31" s="516">
        <v>2203</v>
      </c>
      <c r="J31" s="517">
        <v>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-1256900</v>
      </c>
      <c r="F32" s="411">
        <v>-1436834</v>
      </c>
      <c r="G32" s="515">
        <v>-1429040</v>
      </c>
      <c r="H32" s="516">
        <v>-1635</v>
      </c>
      <c r="I32" s="516">
        <v>-6159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5667000</v>
      </c>
      <c r="F33" s="413">
        <v>3276528</v>
      </c>
      <c r="G33" s="494">
        <v>3276528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17000</v>
      </c>
      <c r="F36" s="391">
        <v>21500</v>
      </c>
      <c r="G36" s="524">
        <v>21500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151456402</v>
      </c>
      <c r="F38" s="426">
        <v>86304033</v>
      </c>
      <c r="G38" s="939">
        <v>74406486</v>
      </c>
      <c r="H38" s="940">
        <v>12</v>
      </c>
      <c r="I38" s="940">
        <v>790296</v>
      </c>
      <c r="J38" s="941">
        <v>11107239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54863560</v>
      </c>
      <c r="F39" s="944">
        <v>34958923</v>
      </c>
      <c r="G39" s="945">
        <v>23609761</v>
      </c>
      <c r="H39" s="946">
        <v>0</v>
      </c>
      <c r="I39" s="946">
        <v>242824</v>
      </c>
      <c r="J39" s="947">
        <v>11106338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39779440</v>
      </c>
      <c r="F40" s="951">
        <v>24791882</v>
      </c>
      <c r="G40" s="952">
        <v>20854674</v>
      </c>
      <c r="H40" s="953">
        <v>0</v>
      </c>
      <c r="I40" s="953">
        <v>210042</v>
      </c>
      <c r="J40" s="954">
        <v>3727166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4395556</v>
      </c>
      <c r="F41" s="958">
        <v>3222114</v>
      </c>
      <c r="G41" s="959">
        <v>2755087</v>
      </c>
      <c r="H41" s="960">
        <v>0</v>
      </c>
      <c r="I41" s="960">
        <v>32782</v>
      </c>
      <c r="J41" s="961">
        <v>434245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10688564</v>
      </c>
      <c r="F42" s="965">
        <v>6944927</v>
      </c>
      <c r="G42" s="966">
        <v>0</v>
      </c>
      <c r="H42" s="967">
        <v>0</v>
      </c>
      <c r="I42" s="967">
        <v>0</v>
      </c>
      <c r="J42" s="968">
        <v>6944927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26906933</v>
      </c>
      <c r="F43" s="429">
        <v>13242381</v>
      </c>
      <c r="G43" s="533">
        <v>12740279</v>
      </c>
      <c r="H43" s="534">
        <v>12</v>
      </c>
      <c r="I43" s="534">
        <v>501189</v>
      </c>
      <c r="J43" s="535">
        <v>901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404232</v>
      </c>
      <c r="F46" s="429">
        <v>48589</v>
      </c>
      <c r="G46" s="533">
        <v>3002</v>
      </c>
      <c r="H46" s="534">
        <v>0</v>
      </c>
      <c r="I46" s="534">
        <v>45587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37462000</v>
      </c>
      <c r="F48" s="411">
        <v>28673333</v>
      </c>
      <c r="G48" s="512">
        <v>28673333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31819677</v>
      </c>
      <c r="F49" s="411">
        <v>9380807</v>
      </c>
      <c r="G49" s="515">
        <v>9380111</v>
      </c>
      <c r="H49" s="516">
        <v>0</v>
      </c>
      <c r="I49" s="516">
        <v>696</v>
      </c>
      <c r="J49" s="517">
        <v>0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138459302</v>
      </c>
      <c r="F56" s="449">
        <v>84922146</v>
      </c>
      <c r="G56" s="545">
        <v>70758189</v>
      </c>
      <c r="H56" s="546">
        <v>1720592</v>
      </c>
      <c r="I56" s="450">
        <v>-9108</v>
      </c>
      <c r="J56" s="547">
        <v>12452473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139755035</v>
      </c>
      <c r="F57" s="443">
        <v>73565797</v>
      </c>
      <c r="G57" s="548">
        <v>73565797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-1295733</v>
      </c>
      <c r="F58" s="439">
        <v>-1096124</v>
      </c>
      <c r="G58" s="551">
        <v>-2807608</v>
      </c>
      <c r="H58" s="552">
        <v>1720592</v>
      </c>
      <c r="I58" s="552">
        <v>-9108</v>
      </c>
      <c r="J58" s="553">
        <v>0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12452473</v>
      </c>
      <c r="G62" s="527">
        <v>0</v>
      </c>
      <c r="H62" s="528">
        <v>0</v>
      </c>
      <c r="I62" s="528">
        <v>0</v>
      </c>
      <c r="J62" s="529">
        <v>12452473</v>
      </c>
      <c r="K62" s="593"/>
      <c r="L62" s="593"/>
      <c r="M62" s="593"/>
    </row>
    <row r="63" spans="1:13" ht="19.5" thickBot="1">
      <c r="A63" s="389">
        <v>165</v>
      </c>
      <c r="B63" s="357" t="s">
        <v>1621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5316590</v>
      </c>
      <c r="G64" s="563">
        <v>1733718</v>
      </c>
      <c r="H64" s="564">
        <v>1718945</v>
      </c>
      <c r="I64" s="564">
        <v>516594</v>
      </c>
      <c r="J64" s="565">
        <v>1347333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-5316590</v>
      </c>
      <c r="G66" s="566">
        <v>-1733718</v>
      </c>
      <c r="H66" s="567">
        <v>-1718945</v>
      </c>
      <c r="I66" s="567">
        <v>-516594</v>
      </c>
      <c r="J66" s="568">
        <v>-1347333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-30823</v>
      </c>
      <c r="G76" s="548">
        <v>0</v>
      </c>
      <c r="H76" s="549">
        <v>0</v>
      </c>
      <c r="I76" s="549">
        <v>-30823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-6437028</v>
      </c>
      <c r="G86" s="554">
        <v>-5422996</v>
      </c>
      <c r="H86" s="555">
        <v>-754235</v>
      </c>
      <c r="I86" s="555">
        <v>-23547</v>
      </c>
      <c r="J86" s="556">
        <v>-236250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-6437028</v>
      </c>
      <c r="G88" s="578">
        <v>-5422996</v>
      </c>
      <c r="H88" s="579">
        <v>-754235</v>
      </c>
      <c r="I88" s="579">
        <v>-23547</v>
      </c>
      <c r="J88" s="580">
        <v>-236250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-342450</v>
      </c>
      <c r="G89" s="548">
        <v>720665</v>
      </c>
      <c r="H89" s="549">
        <v>47968</v>
      </c>
      <c r="I89" s="549">
        <v>0</v>
      </c>
      <c r="J89" s="550">
        <v>-1111083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3815757</v>
      </c>
      <c r="G90" s="551">
        <v>88478</v>
      </c>
      <c r="H90" s="552">
        <v>3711902</v>
      </c>
      <c r="I90" s="552">
        <v>15377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-2321447</v>
      </c>
      <c r="G91" s="515">
        <v>-265136</v>
      </c>
      <c r="H91" s="516">
        <v>-1974366</v>
      </c>
      <c r="I91" s="516">
        <v>-81945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-599</v>
      </c>
      <c r="G92" s="515">
        <v>0</v>
      </c>
      <c r="H92" s="516">
        <v>-58</v>
      </c>
      <c r="I92" s="516">
        <v>-541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3145271</v>
      </c>
      <c r="H95" s="495">
        <v>-2750156</v>
      </c>
      <c r="I95" s="495">
        <v>-395115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2676740</v>
      </c>
      <c r="H96" s="582">
        <v>-2732632</v>
      </c>
      <c r="I96" s="582">
        <v>55892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1619</v>
      </c>
      <c r="H107" s="832">
        <v>0</v>
      </c>
      <c r="I107" s="833"/>
      <c r="J107" s="881" t="s">
        <v>1624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1620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614</v>
      </c>
      <c r="F5" s="25" t="s">
        <v>614</v>
      </c>
      <c r="K5" s="161">
        <v>1</v>
      </c>
    </row>
    <row r="6" spans="3:11" ht="19.5">
      <c r="C6" s="30"/>
      <c r="D6" s="31"/>
      <c r="E6" s="29"/>
      <c r="F6" s="25" t="s">
        <v>614</v>
      </c>
      <c r="K6" s="161">
        <v>1</v>
      </c>
    </row>
    <row r="7" spans="2:11" ht="42" customHeight="1">
      <c r="B7" s="986" t="e">
        <f>#REF!</f>
        <v>#REF!</v>
      </c>
      <c r="C7" s="987"/>
      <c r="D7" s="987"/>
      <c r="F7" s="32"/>
      <c r="K7" s="161">
        <v>1</v>
      </c>
    </row>
    <row r="8" spans="3:11" ht="19.5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8" t="e">
        <f>#REF!</f>
        <v>#REF!</v>
      </c>
      <c r="C9" s="989"/>
      <c r="D9" s="989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8" t="e">
        <f>#REF!</f>
        <v>#REF!</v>
      </c>
      <c r="C12" s="989"/>
      <c r="D12" s="989"/>
      <c r="E12" s="32" t="s">
        <v>616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618</v>
      </c>
      <c r="K18" s="161">
        <v>1</v>
      </c>
    </row>
    <row r="19" spans="1:11" ht="20.25" thickBot="1">
      <c r="A19" s="40"/>
      <c r="B19" s="41"/>
      <c r="C19" s="994" t="s">
        <v>619</v>
      </c>
      <c r="D19" s="99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568</v>
      </c>
      <c r="C20" s="996" t="s">
        <v>830</v>
      </c>
      <c r="D20" s="99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" thickBot="1">
      <c r="B21" s="45"/>
      <c r="C21" s="982" t="s">
        <v>623</v>
      </c>
      <c r="D21" s="98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19.5">
      <c r="A22" s="47">
        <v>5</v>
      </c>
      <c r="B22" s="48">
        <v>100</v>
      </c>
      <c r="C22" s="990" t="s">
        <v>624</v>
      </c>
      <c r="D22" s="99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4" t="s">
        <v>625</v>
      </c>
      <c r="D23" s="98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2" t="s">
        <v>626</v>
      </c>
      <c r="D24" s="99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4" t="s">
        <v>1054</v>
      </c>
      <c r="D25" s="98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4" t="s">
        <v>627</v>
      </c>
      <c r="D26" s="98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4" t="s">
        <v>831</v>
      </c>
      <c r="D27" s="98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4" t="s">
        <v>628</v>
      </c>
      <c r="D28" s="98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4" t="s">
        <v>629</v>
      </c>
      <c r="D29" s="98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4" t="s">
        <v>630</v>
      </c>
      <c r="D30" s="98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4" t="s">
        <v>631</v>
      </c>
      <c r="D31" s="98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4" t="s">
        <v>632</v>
      </c>
      <c r="D32" s="98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4" t="s">
        <v>633</v>
      </c>
      <c r="D33" s="98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4" t="s">
        <v>634</v>
      </c>
      <c r="D34" s="98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4" t="s">
        <v>635</v>
      </c>
      <c r="D35" s="98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7" t="s">
        <v>636</v>
      </c>
      <c r="D36" s="100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7" t="s">
        <v>355</v>
      </c>
      <c r="D37" s="100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4" t="s">
        <v>356</v>
      </c>
      <c r="D38" s="98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4" t="s">
        <v>640</v>
      </c>
      <c r="D39" s="98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4" t="s">
        <v>641</v>
      </c>
      <c r="D40" s="98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4" t="s">
        <v>642</v>
      </c>
      <c r="D41" s="98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4" t="s">
        <v>436</v>
      </c>
      <c r="D43" s="98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4" t="s">
        <v>437</v>
      </c>
      <c r="D44" s="98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438</v>
      </c>
      <c r="C45" s="984" t="s">
        <v>7</v>
      </c>
      <c r="D45" s="98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4" t="s">
        <v>8</v>
      </c>
      <c r="D46" s="98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4" t="s">
        <v>1570</v>
      </c>
      <c r="D47" s="98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3" t="s">
        <v>509</v>
      </c>
      <c r="D48" s="1004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5" t="e">
        <f>$B$7</f>
        <v>#REF!</v>
      </c>
      <c r="C54" s="1006"/>
      <c r="D54" s="100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8" t="e">
        <f>$B$9</f>
        <v>#REF!</v>
      </c>
      <c r="C56" s="999"/>
      <c r="D56" s="99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8" t="e">
        <f>$B$12</f>
        <v>#REF!</v>
      </c>
      <c r="C59" s="999"/>
      <c r="D59" s="99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21" t="s">
        <v>555</v>
      </c>
      <c r="D63" s="102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00" t="s">
        <v>1590</v>
      </c>
      <c r="M63" s="1000" t="s">
        <v>1591</v>
      </c>
      <c r="N63" s="1000" t="s">
        <v>1592</v>
      </c>
      <c r="O63" s="1000" t="s">
        <v>1593</v>
      </c>
    </row>
    <row r="64" spans="2:15" s="40" customFormat="1" ht="49.5" customHeight="1" thickBot="1">
      <c r="B64" s="81" t="s">
        <v>568</v>
      </c>
      <c r="C64" s="996" t="s">
        <v>832</v>
      </c>
      <c r="D64" s="101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01"/>
      <c r="M64" s="1001"/>
      <c r="N64" s="1016"/>
      <c r="O64" s="1016"/>
    </row>
    <row r="65" spans="2:15" s="40" customFormat="1" ht="21" thickBot="1">
      <c r="B65" s="82"/>
      <c r="C65" s="1019" t="s">
        <v>441</v>
      </c>
      <c r="D65" s="102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2"/>
      <c r="M65" s="1002"/>
      <c r="N65" s="1017"/>
      <c r="O65" s="1017"/>
    </row>
    <row r="66" spans="1:15" s="50" customFormat="1" ht="34.5" customHeight="1">
      <c r="A66" s="57">
        <v>5</v>
      </c>
      <c r="B66" s="48">
        <v>100</v>
      </c>
      <c r="C66" s="1011" t="s">
        <v>442</v>
      </c>
      <c r="D66" s="101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7" t="s">
        <v>445</v>
      </c>
      <c r="D67" s="100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4" t="s">
        <v>701</v>
      </c>
      <c r="D68" s="98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2" t="s">
        <v>707</v>
      </c>
      <c r="D69" s="101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7" t="s">
        <v>708</v>
      </c>
      <c r="D70" s="100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9" t="s">
        <v>510</v>
      </c>
      <c r="D71" s="101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9" t="s">
        <v>868</v>
      </c>
      <c r="D72" s="101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9" t="s">
        <v>726</v>
      </c>
      <c r="D73" s="101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9" t="s">
        <v>728</v>
      </c>
      <c r="D74" s="101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4" t="s">
        <v>729</v>
      </c>
      <c r="D75" s="101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4" t="s">
        <v>730</v>
      </c>
      <c r="D76" s="101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4" t="s">
        <v>1568</v>
      </c>
      <c r="D77" s="101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9" t="s">
        <v>731</v>
      </c>
      <c r="D78" s="101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9" t="s">
        <v>742</v>
      </c>
      <c r="D80" s="101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9" t="s">
        <v>743</v>
      </c>
      <c r="D81" s="101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9" t="s">
        <v>744</v>
      </c>
      <c r="D82" s="101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9" t="s">
        <v>745</v>
      </c>
      <c r="D83" s="101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9" t="s">
        <v>1172</v>
      </c>
      <c r="D84" s="101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9" t="s">
        <v>1169</v>
      </c>
      <c r="D85" s="101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9" t="s">
        <v>1569</v>
      </c>
      <c r="D86" s="101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4" t="s">
        <v>754</v>
      </c>
      <c r="D87" s="101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9" t="s">
        <v>514</v>
      </c>
      <c r="D88" s="101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25" t="s">
        <v>755</v>
      </c>
      <c r="D89" s="102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25" t="s">
        <v>756</v>
      </c>
      <c r="D90" s="102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25" t="s">
        <v>237</v>
      </c>
      <c r="D91" s="102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25" t="s">
        <v>767</v>
      </c>
      <c r="D92" s="102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9" t="s">
        <v>768</v>
      </c>
      <c r="D93" s="101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4" t="s">
        <v>773</v>
      </c>
      <c r="D94" s="103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833</v>
      </c>
      <c r="C95" s="1036" t="s">
        <v>777</v>
      </c>
      <c r="D95" s="103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5" t="e">
        <f>$B$7</f>
        <v>#REF!</v>
      </c>
      <c r="C99" s="1006"/>
      <c r="D99" s="1006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8" t="e">
        <f>$B$9</f>
        <v>#REF!</v>
      </c>
      <c r="C101" s="999"/>
      <c r="D101" s="999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8" t="e">
        <f>$B$12</f>
        <v>#REF!</v>
      </c>
      <c r="C104" s="999"/>
      <c r="D104" s="999"/>
      <c r="E104" s="73" t="s">
        <v>616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0.2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0.25" thickBot="1">
      <c r="A110" s="64">
        <v>1</v>
      </c>
      <c r="B110" s="5"/>
      <c r="C110" s="1023" t="s">
        <v>298</v>
      </c>
      <c r="D110" s="98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0.25" thickBot="1">
      <c r="A111" s="64">
        <v>2</v>
      </c>
      <c r="B111" s="8"/>
      <c r="C111" s="1024" t="s">
        <v>517</v>
      </c>
      <c r="D111" s="98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4" t="s">
        <v>518</v>
      </c>
      <c r="D113" s="98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5" t="s">
        <v>885</v>
      </c>
      <c r="D114" s="104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1" t="s">
        <v>759</v>
      </c>
      <c r="D115" s="101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7" t="s">
        <v>760</v>
      </c>
      <c r="D116" s="100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8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0" t="s">
        <v>762</v>
      </c>
      <c r="D118" s="101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9" t="s">
        <v>763</v>
      </c>
      <c r="D119" s="105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0" t="s">
        <v>301</v>
      </c>
      <c r="D121" s="101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0" t="s">
        <v>811</v>
      </c>
      <c r="D122" s="101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1" t="s">
        <v>764</v>
      </c>
      <c r="D123" s="105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3" t="s">
        <v>299</v>
      </c>
      <c r="D124" s="104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23" t="s">
        <v>300</v>
      </c>
      <c r="D125" s="98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1" t="s">
        <v>1029</v>
      </c>
      <c r="D126" s="104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4" t="s">
        <v>835</v>
      </c>
      <c r="D128" s="98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2" t="s">
        <v>765</v>
      </c>
      <c r="D129" s="99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2" t="s">
        <v>766</v>
      </c>
      <c r="D130" s="101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7" t="s">
        <v>2</v>
      </c>
      <c r="D131" s="104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3" t="s">
        <v>1028</v>
      </c>
      <c r="D132" s="104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5" t="e">
        <f>$B$7</f>
        <v>#REF!</v>
      </c>
      <c r="C136" s="1006"/>
      <c r="D136" s="1006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8" t="e">
        <f>$B$9</f>
        <v>#REF!</v>
      </c>
      <c r="C138" s="999"/>
      <c r="D138" s="999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8" t="e">
        <f>$B$12</f>
        <v>#REF!</v>
      </c>
      <c r="C141" s="999"/>
      <c r="D141" s="999"/>
      <c r="E141" s="73" t="s">
        <v>616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0.2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0.2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5" t="e">
        <f>$B$7</f>
        <v>#REF!</v>
      </c>
      <c r="C152" s="1006"/>
      <c r="D152" s="1006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8" t="e">
        <f>$B$9</f>
        <v>#REF!</v>
      </c>
      <c r="C154" s="999"/>
      <c r="D154" s="999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8" t="e">
        <f>$B$12</f>
        <v>#REF!</v>
      </c>
      <c r="C157" s="999"/>
      <c r="D157" s="999"/>
      <c r="E157" s="73" t="s">
        <v>616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0.25" thickBot="1">
      <c r="A161" s="97"/>
      <c r="B161" s="106"/>
      <c r="C161" s="1028" t="s">
        <v>808</v>
      </c>
      <c r="D161" s="99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568</v>
      </c>
      <c r="C162" s="996" t="s">
        <v>832</v>
      </c>
      <c r="D162" s="99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0.25" thickBot="1">
      <c r="A163" s="97">
        <v>1</v>
      </c>
      <c r="B163" s="133"/>
      <c r="C163" s="982" t="s">
        <v>809</v>
      </c>
      <c r="D163" s="98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3" t="s">
        <v>1032</v>
      </c>
      <c r="D164" s="101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9" t="s">
        <v>1033</v>
      </c>
      <c r="D165" s="101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9" t="s">
        <v>1574</v>
      </c>
      <c r="D166" s="101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4" t="s">
        <v>1034</v>
      </c>
      <c r="D167" s="101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4" t="s">
        <v>1035</v>
      </c>
      <c r="D168" s="105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7" t="s">
        <v>836</v>
      </c>
      <c r="D169" s="100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2" t="s">
        <v>837</v>
      </c>
      <c r="D170" s="101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2" t="s">
        <v>145</v>
      </c>
      <c r="D171" s="101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4" t="s">
        <v>838</v>
      </c>
      <c r="D172" s="98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7" t="s">
        <v>146</v>
      </c>
      <c r="D173" s="100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7" t="s">
        <v>147</v>
      </c>
      <c r="D174" s="100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2" t="s">
        <v>315</v>
      </c>
      <c r="D175" s="101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2" t="s">
        <v>1040</v>
      </c>
      <c r="D176" s="101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0" t="s">
        <v>886</v>
      </c>
      <c r="D177" s="101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7" t="s">
        <v>150</v>
      </c>
      <c r="D178" s="100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0" t="s">
        <v>1041</v>
      </c>
      <c r="D179" s="103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6" t="s">
        <v>839</v>
      </c>
      <c r="D180" s="101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7" t="s">
        <v>840</v>
      </c>
      <c r="D181" s="100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6" t="s">
        <v>841</v>
      </c>
      <c r="D182" s="105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6" t="s">
        <v>842</v>
      </c>
      <c r="D183" s="101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5" t="s">
        <v>519</v>
      </c>
      <c r="D184" s="104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6" t="s">
        <v>1060</v>
      </c>
      <c r="D185" s="99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5" t="e">
        <f>$B$7</f>
        <v>#REF!</v>
      </c>
      <c r="C189" s="1006"/>
      <c r="D189" s="1006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0.25" thickBot="1">
      <c r="B191" s="998" t="e">
        <f>$B$9</f>
        <v>#REF!</v>
      </c>
      <c r="C191" s="999"/>
      <c r="D191" s="99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8" t="e">
        <f>$B$12</f>
        <v>#REF!</v>
      </c>
      <c r="C194" s="999"/>
      <c r="D194" s="99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0.25" thickBot="1">
      <c r="B198" s="147" t="s">
        <v>568</v>
      </c>
      <c r="C198" s="1060" t="s">
        <v>843</v>
      </c>
      <c r="D198" s="99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1"/>
      <c r="D199" s="99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19.5">
      <c r="B200" s="149" t="s">
        <v>844</v>
      </c>
      <c r="C200" s="1068" t="s">
        <v>845</v>
      </c>
      <c r="D200" s="106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846</v>
      </c>
      <c r="C201" s="1072" t="s">
        <v>847</v>
      </c>
      <c r="D201" s="107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848</v>
      </c>
      <c r="C202" s="1072" t="s">
        <v>849</v>
      </c>
      <c r="D202" s="107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850</v>
      </c>
      <c r="C203" s="1064" t="s">
        <v>851</v>
      </c>
      <c r="D203" s="106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852</v>
      </c>
      <c r="C204" s="1066" t="s">
        <v>853</v>
      </c>
      <c r="D204" s="106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4" t="s">
        <v>855</v>
      </c>
      <c r="D205" s="107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856</v>
      </c>
      <c r="C206" s="1062" t="s">
        <v>857</v>
      </c>
      <c r="D206" s="106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858</v>
      </c>
      <c r="C207" s="1062" t="s">
        <v>859</v>
      </c>
      <c r="D207" s="106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860</v>
      </c>
      <c r="C208" s="1070" t="s">
        <v>861</v>
      </c>
      <c r="D208" s="107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58" t="s">
        <v>862</v>
      </c>
      <c r="D209" s="105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6">
        <f>$B$7</f>
        <v>0</v>
      </c>
      <c r="J14" s="1087"/>
      <c r="K14" s="1087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8">
        <f>$B$9</f>
        <v>0</v>
      </c>
      <c r="J16" s="1089"/>
      <c r="K16" s="1090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91">
        <f>$B$12</f>
        <v>0</v>
      </c>
      <c r="J19" s="1092"/>
      <c r="K19" s="1093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78" t="s">
        <v>442</v>
      </c>
      <c r="K30" s="107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80" t="s">
        <v>445</v>
      </c>
      <c r="K33" s="1080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82" t="s">
        <v>822</v>
      </c>
      <c r="K47" s="1083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80" t="s">
        <v>708</v>
      </c>
      <c r="K48" s="1080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6" t="s">
        <v>728</v>
      </c>
      <c r="K79" s="1077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85" t="s">
        <v>729</v>
      </c>
      <c r="K80" s="1079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85" t="s">
        <v>730</v>
      </c>
      <c r="K81" s="1079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85" t="s">
        <v>1167</v>
      </c>
      <c r="K82" s="1079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6" t="s">
        <v>742</v>
      </c>
      <c r="K99" s="1076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6" t="s">
        <v>743</v>
      </c>
      <c r="K100" s="1076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6" t="s">
        <v>744</v>
      </c>
      <c r="K101" s="1076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6" t="s">
        <v>1172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6" t="s">
        <v>1169</v>
      </c>
      <c r="K113" s="1076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6" t="s">
        <v>1170</v>
      </c>
      <c r="K114" s="1076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85" t="s">
        <v>754</v>
      </c>
      <c r="K115" s="1079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84" t="s">
        <v>755</v>
      </c>
      <c r="K119" s="1084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84" t="s">
        <v>767</v>
      </c>
      <c r="K131" s="1084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95" t="s">
        <v>1076</v>
      </c>
      <c r="K137" s="1096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97" t="s">
        <v>777</v>
      </c>
      <c r="K142" s="1098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6">
        <f>$B$7</f>
        <v>0</v>
      </c>
      <c r="J150" s="1087"/>
      <c r="K150" s="1087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8">
        <f>$B$9</f>
        <v>0</v>
      </c>
      <c r="J152" s="1089"/>
      <c r="K152" s="1090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91">
        <f>$B$12</f>
        <v>0</v>
      </c>
      <c r="J155" s="1092"/>
      <c r="K155" s="1093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4" t="s">
        <v>297</v>
      </c>
      <c r="J183" s="1094"/>
      <c r="K183" s="109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8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8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8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8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8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8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8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8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8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18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8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8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8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18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18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18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18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3.5">
      <c r="A713" s="932"/>
      <c r="B713" s="933">
        <v>42766</v>
      </c>
      <c r="C713" s="932" t="s">
        <v>1556</v>
      </c>
      <c r="D713" s="209"/>
      <c r="E713" s="209"/>
    </row>
    <row r="714" spans="1:5" ht="13.5">
      <c r="A714" s="932"/>
      <c r="B714" s="933">
        <v>42794</v>
      </c>
      <c r="C714" s="932" t="s">
        <v>1557</v>
      </c>
      <c r="D714" s="209"/>
      <c r="E714" s="209"/>
    </row>
    <row r="715" spans="1:5" ht="13.5">
      <c r="A715" s="932"/>
      <c r="B715" s="933">
        <v>42825</v>
      </c>
      <c r="C715" s="932" t="s">
        <v>1558</v>
      </c>
      <c r="D715" s="209"/>
      <c r="E715" s="209"/>
    </row>
    <row r="716" spans="1:3" ht="13.5">
      <c r="A716" s="932"/>
      <c r="B716" s="933">
        <v>42855</v>
      </c>
      <c r="C716" s="932" t="s">
        <v>1559</v>
      </c>
    </row>
    <row r="717" spans="1:3" ht="13.5">
      <c r="A717" s="932"/>
      <c r="B717" s="933">
        <v>42886</v>
      </c>
      <c r="C717" s="932" t="s">
        <v>1560</v>
      </c>
    </row>
    <row r="718" spans="1:3" ht="13.5">
      <c r="A718" s="932"/>
      <c r="B718" s="933">
        <v>42916</v>
      </c>
      <c r="C718" s="932" t="s">
        <v>1561</v>
      </c>
    </row>
    <row r="719" spans="1:3" ht="13.5">
      <c r="A719" s="932"/>
      <c r="B719" s="933">
        <v>42947</v>
      </c>
      <c r="C719" s="932" t="s">
        <v>1562</v>
      </c>
    </row>
    <row r="720" spans="1:3" ht="13.5">
      <c r="A720" s="932"/>
      <c r="B720" s="933">
        <v>42978</v>
      </c>
      <c r="C720" s="932" t="s">
        <v>1563</v>
      </c>
    </row>
    <row r="721" spans="1:3" ht="13.5">
      <c r="A721" s="932"/>
      <c r="B721" s="933">
        <v>43008</v>
      </c>
      <c r="C721" s="932" t="s">
        <v>1564</v>
      </c>
    </row>
    <row r="722" spans="1:3" ht="13.5">
      <c r="A722" s="932"/>
      <c r="B722" s="933">
        <v>43039</v>
      </c>
      <c r="C722" s="932" t="s">
        <v>1565</v>
      </c>
    </row>
    <row r="723" spans="1:3" ht="13.5">
      <c r="A723" s="932"/>
      <c r="B723" s="933">
        <v>43069</v>
      </c>
      <c r="C723" s="932" t="s">
        <v>1566</v>
      </c>
    </row>
    <row r="724" spans="1:3" ht="13.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2020-09-29T08:04:21Z</dcterms:modified>
  <cp:category/>
  <cp:version/>
  <cp:contentType/>
  <cp:contentStatus/>
</cp:coreProperties>
</file>