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76" yWindow="32776" windowWidth="21930" windowHeight="11445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<sst xmlns="http://schemas.openxmlformats.org/spreadsheetml/2006/main" count="162" uniqueCount="73">
  <si>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</si>
  <si>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</si>
  <si>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</si>
  <si>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</si>
  <si>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</si>
  <si>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</si>
  <si>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</si>
  <si>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</si>
  <si>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</si>
  <si>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</si>
  <si>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</si>
  <si>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</si>
  <si>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</si>
  <si>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</si>
  <si>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</si>
  <si>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</si>
  <si>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</si>
  <si>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</si>
  <si>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</si>
  <si>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</si>
  <si>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</si>
  <si>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</si>
  <si>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</si>
  <si>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</si>
  <si>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</si>
  <si>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</si>
  <si>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</si>
  <si>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</si>
  <si>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</si>
  <si>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</si>
  <si>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</si>
  <si>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</si>
  <si>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</si>
  <si>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</si>
  <si>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</si>
  <si>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</si>
  <si>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</si>
  <si>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</si>
  <si>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</si>
  <si>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</si>
  <si>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</si>
  <si>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</si>
  <si>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</si>
  <si>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</si>
  <si>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</si>
  <si>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</si>
  <si>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</si>
  <si>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</si>
  <si>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</si>
  <si>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</si>
  <si>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</si>
  <si>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</si>
  <si>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</si>
  <si>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</si>
  <si>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</si>
  <si>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</si>
  <si>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</si>
  <si>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</si>
  <si>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</si>
  <si>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</si>
  <si>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</si>
  <si>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</si>
  <si>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</si>
  <si>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</si>
  <si>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</si>
  <si>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</si>
  <si>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</si>
  <si>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</si>
  <si>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МИНИСТЕРСКИ СЪВЕТ</t>
  </si>
  <si>
    <t>1.1.2021 г.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</si>
  <si>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</si>
  <si>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Заповеди и указания на министъра на здравеопазването, Заповеди на ръководителите на ведомствата в системата на Министерския съвет</t>
  </si>
  <si>
    <t>31.08.2021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</si>
</sst>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 t="s">
        <v>69</v>
      </c>
      <c r="E4" s="18" t="s">
        <v>72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762607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590326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8791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163490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308662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26120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21719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1092988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26120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30" sqref="A3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31.08.2021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762607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590326</v>
      </c>
      <c r="C9" s="56">
        <v>0</v>
      </c>
      <c r="D9" s="56">
        <v>0</v>
      </c>
      <c r="E9" s="56">
        <v>0</v>
      </c>
      <c r="F9" s="56">
        <v>0</v>
      </c>
      <c r="G9" s="56"/>
    </row>
    <row r="10" spans="1:7" ht="15.75">
      <c r="A10" s="39" t="s">
        <v>2</v>
      </c>
      <c r="B10" s="56">
        <v>8791</v>
      </c>
      <c r="C10" s="56">
        <v>0</v>
      </c>
      <c r="D10" s="56">
        <v>0</v>
      </c>
      <c r="E10" s="56">
        <v>0</v>
      </c>
      <c r="F10" s="56">
        <v>0</v>
      </c>
      <c r="G10" s="56"/>
    </row>
    <row r="11" spans="1:7" ht="15.75">
      <c r="A11" s="39" t="s">
        <v>3</v>
      </c>
      <c r="B11" s="56">
        <v>163490</v>
      </c>
      <c r="C11" s="56">
        <v>0</v>
      </c>
      <c r="D11" s="56">
        <v>0</v>
      </c>
      <c r="E11" s="56">
        <v>0</v>
      </c>
      <c r="F11" s="56">
        <v>0</v>
      </c>
      <c r="G11" s="56"/>
    </row>
    <row r="12" spans="1:7" ht="15.75">
      <c r="A12" s="38" t="s">
        <v>4</v>
      </c>
      <c r="B12" s="57">
        <v>99492</v>
      </c>
      <c r="C12" s="57">
        <v>0</v>
      </c>
      <c r="D12" s="57">
        <v>0</v>
      </c>
      <c r="E12" s="57">
        <v>0</v>
      </c>
      <c r="F12" s="57">
        <v>26120</v>
      </c>
      <c r="G12" s="57"/>
    </row>
    <row r="13" spans="1:7" ht="15.75">
      <c r="A13" s="38" t="s">
        <v>5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/>
    </row>
    <row r="14" spans="1:7" s="2" customFormat="1" ht="15.75">
      <c r="A14" s="39" t="s">
        <v>6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/>
    </row>
    <row r="15" spans="1:7" ht="15.75">
      <c r="A15" s="38" t="s">
        <v>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/>
    </row>
    <row r="16" spans="1:7" s="2" customFormat="1" ht="15.75">
      <c r="A16" s="39" t="s">
        <v>8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/>
    </row>
    <row r="17" spans="1:7" ht="15.75">
      <c r="A17" s="38" t="s">
        <v>9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/>
    </row>
    <row r="18" spans="1:7" ht="15.75">
      <c r="A18" s="38" t="s">
        <v>32</v>
      </c>
      <c r="B18" s="57">
        <v>20339</v>
      </c>
      <c r="C18" s="57">
        <v>0</v>
      </c>
      <c r="D18" s="57">
        <v>0</v>
      </c>
      <c r="E18" s="57">
        <v>0</v>
      </c>
      <c r="F18" s="57">
        <v>0</v>
      </c>
      <c r="G18" s="57"/>
    </row>
    <row r="19" spans="1:7" ht="15.75">
      <c r="A19" s="38" t="s">
        <v>10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882438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26120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31.08.2021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95720+113450</f>
        <v>209170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>
        <v>1380</v>
      </c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210550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31.08.2021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3" sqref="B33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МИНИСТЕРСКИ СЪВЕТ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1.1.2021 г.</v>
      </c>
      <c r="F4" s="22" t="str">
        <f>IF(ISBLANK(ОБЩО!E4),"",ОБЩО!E4)</f>
        <v>31.08.2021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1092988</v>
      </c>
      <c r="E9" s="47">
        <f>E11+E26+E35</f>
        <v>0</v>
      </c>
      <c r="F9" s="59">
        <f>F11+F26+F35</f>
        <v>26120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1092988</v>
      </c>
      <c r="E35" s="47">
        <f>SUM(E36:E50)</f>
        <v>0</v>
      </c>
      <c r="F35" s="62">
        <f>SUM(F36:F50)</f>
        <v>26120</v>
      </c>
    </row>
    <row r="36" spans="1:6" s="2" customFormat="1" ht="126">
      <c r="A36" s="70">
        <f t="shared" si="0"/>
        <v>1</v>
      </c>
      <c r="B36" s="27" t="s">
        <v>53</v>
      </c>
      <c r="C36" s="46" t="s">
        <v>71</v>
      </c>
      <c r="D36" s="63">
        <v>330381</v>
      </c>
      <c r="E36" s="63">
        <v>0</v>
      </c>
      <c r="F36" s="64">
        <v>26120</v>
      </c>
    </row>
    <row r="37" spans="1:6" s="2" customFormat="1" ht="173.25">
      <c r="A37" s="70">
        <f t="shared" si="0"/>
        <v>1</v>
      </c>
      <c r="B37" s="27" t="s">
        <v>54</v>
      </c>
      <c r="C37" s="46" t="s">
        <v>70</v>
      </c>
      <c r="D37" s="63">
        <v>762607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60" r:id="rId1"/>
  <headerFooter>
    <oddHeader>&amp;R&amp;P</oddHeader>
  </headerFooter>
  <rowBreaks count="1" manualBreakCount="1">
    <brk id="3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2021-09-10T15:47:30Z</cp:lastPrinted>
  <dcterms:created xsi:type="dcterms:W3CDTF">2020-04-28T14:17:25Z</dcterms:created>
  <dcterms:modified xsi:type="dcterms:W3CDTF">2021-09-10T15:49:02Z</dcterms:modified>
  <cp:category/>
  <cp:version/>
  <cp:contentType/>
  <cp:contentStatus/>
</cp:coreProperties>
</file>