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256" windowHeight="12456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definedNames/>
  <calcPr fullCalcOnLoad="1"/>
</workbook>
</file>

<file path=xl/sharedStrings.xml><?xml version="1.0" encoding="utf-8"?>
<sst xmlns="http://schemas.openxmlformats.org/spreadsheetml/2006/main" count="124" uniqueCount="39">
  <si>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</si>
  <si>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</si>
  <si>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</si>
  <si>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</si>
  <si>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</si>
  <si>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</si>
  <si>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</si>
  <si>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</si>
  <si>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</si>
  <si>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</si>
  <si>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</si>
  <si>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</si>
  <si>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</si>
  <si>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</si>
  <si>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</si>
  <si>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</si>
  <si>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</si>
  <si>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</si>
  <si>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</si>
  <si>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</si>
  <si>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</si>
  <si>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</si>
  <si>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</si>
  <si>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</si>
  <si>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</si>
  <si>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</si>
  <si>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</si>
  <si>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</si>
  <si>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</si>
  <si>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</si>
  <si>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</si>
  <si>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</si>
  <si>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</si>
  <si>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</si>
  <si>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</si>
  <si>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</si>
  <si>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01.01.2020 г.</t>
  </si>
  <si>
    <t>МИНИСТЕРСКИ СЪВЕТ</t>
  </si>
  <si>
    <t>31.08.2020 г.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</si>
</sst>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Times New Roman CYR"/>
      <family val="1"/>
    </font>
    <font>
      <sz val="10"/>
      <name val="Heba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 CYR"/>
      <family val="0"/>
    </font>
    <font>
      <b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50" fillId="9" borderId="0" xfId="0" applyFont="1" applyFill="1" applyBorder="1" applyAlignment="1">
      <alignment/>
    </xf>
    <xf numFmtId="0" fontId="5" fillId="9" borderId="0" xfId="55" applyFont="1" applyFill="1" applyBorder="1" applyAlignment="1" applyProtection="1">
      <alignment vertical="center"/>
      <protection/>
    </xf>
    <xf numFmtId="0" fontId="5" fillId="9" borderId="0" xfId="55" applyFont="1" applyFill="1" applyBorder="1" applyAlignment="1" applyProtection="1">
      <alignment vertical="center" wrapText="1"/>
      <protection/>
    </xf>
    <xf numFmtId="0" fontId="51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1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2" fillId="9" borderId="10" xfId="55" applyFont="1" applyFill="1" applyBorder="1" applyAlignment="1" applyProtection="1">
      <alignment horizontal="center" vertical="center" wrapText="1"/>
      <protection/>
    </xf>
    <xf numFmtId="0" fontId="7" fillId="9" borderId="11" xfId="56" applyFont="1" applyFill="1" applyBorder="1" applyAlignment="1" applyProtection="1">
      <alignment horizontal="center" vertical="center" wrapText="1"/>
      <protection/>
    </xf>
    <xf numFmtId="0" fontId="51" fillId="9" borderId="12" xfId="55" applyFont="1" applyFill="1" applyBorder="1" applyAlignment="1" applyProtection="1">
      <alignment vertical="center" wrapText="1"/>
      <protection/>
    </xf>
    <xf numFmtId="0" fontId="52" fillId="9" borderId="13" xfId="55" applyFont="1" applyFill="1" applyBorder="1" applyAlignment="1" applyProtection="1">
      <alignment horizontal="center" vertical="center" wrapText="1"/>
      <protection/>
    </xf>
    <xf numFmtId="0" fontId="52" fillId="9" borderId="14" xfId="55" applyFont="1" applyFill="1" applyBorder="1" applyAlignment="1" applyProtection="1">
      <alignment horizontal="center" vertical="center" wrapText="1"/>
      <protection/>
    </xf>
    <xf numFmtId="0" fontId="50" fillId="9" borderId="12" xfId="0" applyFont="1" applyFill="1" applyBorder="1" applyAlignment="1">
      <alignment/>
    </xf>
    <xf numFmtId="0" fontId="51" fillId="9" borderId="15" xfId="55" applyFont="1" applyFill="1" applyBorder="1" applyAlignment="1" applyProtection="1">
      <alignment horizontal="center" vertical="center" wrapText="1"/>
      <protection/>
    </xf>
    <xf numFmtId="0" fontId="51" fillId="9" borderId="15" xfId="55" applyFont="1" applyFill="1" applyBorder="1" applyAlignment="1" applyProtection="1">
      <alignment vertical="center" wrapText="1"/>
      <protection/>
    </xf>
    <xf numFmtId="0" fontId="50" fillId="9" borderId="16" xfId="0" applyFont="1" applyFill="1" applyBorder="1" applyAlignment="1">
      <alignment/>
    </xf>
    <xf numFmtId="0" fontId="51" fillId="9" borderId="17" xfId="55" applyFont="1" applyFill="1" applyBorder="1" applyAlignment="1" applyProtection="1">
      <alignment vertical="center" wrapText="1"/>
      <protection/>
    </xf>
    <xf numFmtId="0" fontId="51" fillId="9" borderId="18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0" fillId="9" borderId="12" xfId="0" applyFont="1" applyFill="1" applyBorder="1" applyAlignment="1" applyProtection="1">
      <alignment/>
      <protection/>
    </xf>
    <xf numFmtId="0" fontId="50" fillId="9" borderId="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50" fillId="9" borderId="16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1" fillId="9" borderId="19" xfId="55" applyFont="1" applyFill="1" applyBorder="1" applyAlignment="1" applyProtection="1">
      <alignment vertical="center" wrapText="1"/>
      <protection/>
    </xf>
    <xf numFmtId="3" fontId="0" fillId="3" borderId="20" xfId="0" applyNumberFormat="1" applyFont="1" applyFill="1" applyBorder="1" applyAlignment="1" applyProtection="1">
      <alignment/>
      <protection/>
    </xf>
    <xf numFmtId="3" fontId="0" fillId="0" borderId="19" xfId="0" applyNumberFormat="1" applyFont="1" applyBorder="1" applyAlignment="1" applyProtection="1">
      <alignment/>
      <protection/>
    </xf>
    <xf numFmtId="3" fontId="0" fillId="3" borderId="21" xfId="0" applyNumberFormat="1" applyFont="1" applyFill="1" applyBorder="1" applyAlignment="1" applyProtection="1">
      <alignment/>
      <protection/>
    </xf>
    <xf numFmtId="3" fontId="27" fillId="3" borderId="19" xfId="0" applyNumberFormat="1" applyFont="1" applyFill="1" applyBorder="1" applyAlignment="1" applyProtection="1" quotePrefix="1">
      <alignment/>
      <protection/>
    </xf>
    <xf numFmtId="3" fontId="0" fillId="0" borderId="19" xfId="0" applyNumberFormat="1" applyFont="1" applyBorder="1" applyAlignment="1" applyProtection="1">
      <alignment/>
      <protection locked="0"/>
    </xf>
    <xf numFmtId="3" fontId="0" fillId="33" borderId="19" xfId="0" applyNumberFormat="1" applyFont="1" applyFill="1" applyBorder="1" applyAlignment="1" applyProtection="1">
      <alignment/>
      <protection locked="0"/>
    </xf>
    <xf numFmtId="3" fontId="27" fillId="3" borderId="19" xfId="0" applyNumberFormat="1" applyFont="1" applyFill="1" applyBorder="1" applyAlignment="1" applyProtection="1" quotePrefix="1">
      <alignment/>
      <protection locked="0"/>
    </xf>
    <xf numFmtId="0" fontId="51" fillId="9" borderId="22" xfId="55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/>
    </xf>
    <xf numFmtId="3" fontId="0" fillId="33" borderId="19" xfId="0" applyNumberFormat="1" applyFont="1" applyFill="1" applyBorder="1" applyAlignment="1" applyProtection="1">
      <alignment/>
      <protection/>
    </xf>
    <xf numFmtId="14" fontId="51" fillId="9" borderId="22" xfId="55" applyNumberFormat="1" applyFont="1" applyFill="1" applyBorder="1" applyAlignment="1" applyProtection="1">
      <alignment vertical="center" wrapText="1"/>
      <protection locked="0"/>
    </xf>
    <xf numFmtId="0" fontId="54" fillId="0" borderId="17" xfId="0" applyFont="1" applyBorder="1" applyAlignment="1">
      <alignment horizontal="center"/>
    </xf>
    <xf numFmtId="0" fontId="55" fillId="9" borderId="13" xfId="55" applyFont="1" applyFill="1" applyBorder="1" applyAlignment="1" applyProtection="1">
      <alignment horizontal="center" vertical="top" wrapText="1"/>
      <protection/>
    </xf>
    <xf numFmtId="0" fontId="55" fillId="9" borderId="10" xfId="55" applyFont="1" applyFill="1" applyBorder="1" applyAlignment="1" applyProtection="1">
      <alignment horizontal="center" vertical="top" wrapText="1"/>
      <protection/>
    </xf>
    <xf numFmtId="0" fontId="55" fillId="9" borderId="14" xfId="55" applyFont="1" applyFill="1" applyBorder="1" applyAlignment="1" applyProtection="1">
      <alignment horizontal="center" vertical="top" wrapText="1"/>
      <protection/>
    </xf>
    <xf numFmtId="0" fontId="3" fillId="3" borderId="19" xfId="0" applyFont="1" applyFill="1" applyBorder="1" applyAlignment="1" applyProtection="1" quotePrefix="1">
      <alignment horizontal="left"/>
      <protection/>
    </xf>
    <xf numFmtId="0" fontId="2" fillId="9" borderId="11" xfId="0" applyFont="1" applyFill="1" applyBorder="1" applyAlignment="1" applyProtection="1" quotePrefix="1">
      <alignment horizontal="center" vertical="center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3" fillId="33" borderId="26" xfId="0" applyFont="1" applyFill="1" applyBorder="1" applyAlignment="1" applyProtection="1" quotePrefix="1">
      <alignment horizontal="left" wrapText="1"/>
      <protection/>
    </xf>
    <xf numFmtId="0" fontId="7" fillId="9" borderId="27" xfId="56" applyFont="1" applyFill="1" applyBorder="1" applyAlignment="1" applyProtection="1">
      <alignment horizontal="center" vertical="center" wrapText="1"/>
      <protection/>
    </xf>
    <xf numFmtId="0" fontId="7" fillId="9" borderId="28" xfId="56" applyFont="1" applyFill="1" applyBorder="1" applyAlignment="1" applyProtection="1">
      <alignment horizontal="center" vertical="center" wrapText="1"/>
      <protection/>
    </xf>
    <xf numFmtId="0" fontId="7" fillId="9" borderId="29" xfId="56" applyFont="1" applyFill="1" applyBorder="1" applyAlignment="1" applyProtection="1">
      <alignment horizontal="center" vertical="center" wrapText="1"/>
      <protection/>
    </xf>
    <xf numFmtId="0" fontId="56" fillId="9" borderId="22" xfId="0" applyFont="1" applyFill="1" applyBorder="1" applyAlignment="1" applyProtection="1">
      <alignment horizontal="center"/>
      <protection locked="0"/>
    </xf>
    <xf numFmtId="0" fontId="57" fillId="0" borderId="22" xfId="0" applyFont="1" applyBorder="1" applyAlignment="1" applyProtection="1">
      <alignment horizontal="center"/>
      <protection locked="0"/>
    </xf>
    <xf numFmtId="0" fontId="58" fillId="9" borderId="17" xfId="55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/>
    </xf>
    <xf numFmtId="0" fontId="3" fillId="3" borderId="21" xfId="0" applyFont="1" applyFill="1" applyBorder="1" applyAlignment="1" applyProtection="1">
      <alignment horizontal="left"/>
      <protection/>
    </xf>
    <xf numFmtId="0" fontId="54" fillId="0" borderId="17" xfId="0" applyFont="1" applyBorder="1" applyAlignment="1">
      <alignment horizontal="right"/>
    </xf>
    <xf numFmtId="0" fontId="56" fillId="9" borderId="24" xfId="0" applyFont="1" applyFill="1" applyBorder="1" applyAlignment="1" applyProtection="1">
      <alignment horizontal="center"/>
      <protection/>
    </xf>
    <xf numFmtId="0" fontId="56" fillId="9" borderId="25" xfId="0" applyFont="1" applyFill="1" applyBorder="1" applyAlignment="1" applyProtection="1">
      <alignment horizontal="center"/>
      <protection/>
    </xf>
    <xf numFmtId="0" fontId="57" fillId="0" borderId="25" xfId="0" applyFont="1" applyBorder="1" applyAlignment="1" applyProtection="1">
      <alignment horizontal="center"/>
      <protection/>
    </xf>
    <xf numFmtId="0" fontId="57" fillId="0" borderId="26" xfId="0" applyFont="1" applyBorder="1" applyAlignment="1" applyProtection="1">
      <alignment horizontal="center"/>
      <protection/>
    </xf>
    <xf numFmtId="0" fontId="58" fillId="9" borderId="30" xfId="55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/>
    </xf>
    <xf numFmtId="0" fontId="0" fillId="0" borderId="30" xfId="0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Zeros="0" tabSelected="1" zoomScalePageLayoutView="0" workbookViewId="0" topLeftCell="A1">
      <pane ySplit="7" topLeftCell="A14" activePane="bottomLeft" state="frozen"/>
      <selection pane="topLeft" activeCell="A1" sqref="A1"/>
      <selection pane="bottomLeft" activeCell="I24" sqref="I24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1" width="16.8515625" style="0" customWidth="1"/>
    <col min="12" max="12" width="15.8515625" style="0" customWidth="1"/>
    <col min="13" max="13" width="16.8515625" style="0" customWidth="1"/>
    <col min="14" max="14" width="14.8515625" style="0" customWidth="1"/>
  </cols>
  <sheetData>
    <row r="1" spans="12:14" ht="15" thickBot="1">
      <c r="L1" s="37" t="s">
        <v>33</v>
      </c>
      <c r="M1" s="37"/>
      <c r="N1" s="37"/>
    </row>
    <row r="2" spans="1:14" ht="49.5" customHeight="1">
      <c r="A2" s="38" t="s">
        <v>22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51" t="s">
        <v>37</v>
      </c>
      <c r="C4" s="51"/>
      <c r="D4" s="51"/>
      <c r="E4" s="51"/>
      <c r="F4" s="52"/>
      <c r="G4" s="52"/>
      <c r="H4" s="52"/>
      <c r="I4" s="52"/>
      <c r="J4" s="52"/>
      <c r="K4" s="36" t="s">
        <v>36</v>
      </c>
      <c r="L4" s="33" t="s">
        <v>38</v>
      </c>
      <c r="M4" s="6"/>
      <c r="N4" s="15"/>
    </row>
    <row r="5" spans="1:14" ht="18.75" customHeight="1" thickBot="1">
      <c r="A5" s="16"/>
      <c r="B5" s="53" t="s">
        <v>25</v>
      </c>
      <c r="C5" s="54"/>
      <c r="D5" s="54"/>
      <c r="E5" s="54"/>
      <c r="F5" s="54"/>
      <c r="G5" s="54"/>
      <c r="H5" s="54"/>
      <c r="I5" s="54"/>
      <c r="J5" s="54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39.75" thickBot="1">
      <c r="A7" s="42" t="s">
        <v>20</v>
      </c>
      <c r="B7" s="42"/>
      <c r="C7" s="42"/>
      <c r="D7" s="42"/>
      <c r="E7" s="42"/>
      <c r="F7" s="42"/>
      <c r="G7" s="42"/>
      <c r="H7" s="42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">
      <c r="A8" s="44" t="s">
        <v>0</v>
      </c>
      <c r="B8" s="44"/>
      <c r="C8" s="44"/>
      <c r="D8" s="44"/>
      <c r="E8" s="44"/>
      <c r="F8" s="44"/>
      <c r="G8" s="44"/>
      <c r="H8" s="44"/>
      <c r="I8" s="26">
        <f aca="true" t="shared" si="0" ref="I8:N8">SUM(I9:I11)</f>
        <v>610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">
      <c r="A9" s="45" t="s">
        <v>1</v>
      </c>
      <c r="B9" s="46"/>
      <c r="C9" s="46"/>
      <c r="D9" s="46"/>
      <c r="E9" s="46"/>
      <c r="F9" s="46"/>
      <c r="G9" s="46"/>
      <c r="H9" s="47"/>
      <c r="I9" s="27">
        <f>'Ведомствени разходи'!I9+'Администрирани разходи'!I9+'ПРБ неприлагащи прогр. бюджет'!I9</f>
        <v>0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0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">
      <c r="A10" s="43" t="s">
        <v>2</v>
      </c>
      <c r="B10" s="43"/>
      <c r="C10" s="43"/>
      <c r="D10" s="43"/>
      <c r="E10" s="43"/>
      <c r="F10" s="43"/>
      <c r="G10" s="43"/>
      <c r="H10" s="43"/>
      <c r="I10" s="27">
        <f>'Ведомствени разходи'!I10+'Администрирани разходи'!I10+'ПРБ неприлагащи прогр. бюджет'!I10</f>
        <v>610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">
      <c r="A11" s="43" t="s">
        <v>3</v>
      </c>
      <c r="B11" s="43"/>
      <c r="C11" s="43"/>
      <c r="D11" s="43"/>
      <c r="E11" s="43"/>
      <c r="F11" s="43"/>
      <c r="G11" s="43"/>
      <c r="H11" s="43"/>
      <c r="I11" s="27">
        <f>'Ведомствени разходи'!I11+'Администрирани разходи'!I11+'ПРБ неприлагащи прогр. бюджет'!I11</f>
        <v>0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0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">
      <c r="A12" s="41" t="s">
        <v>4</v>
      </c>
      <c r="B12" s="41"/>
      <c r="C12" s="41"/>
      <c r="D12" s="41"/>
      <c r="E12" s="41"/>
      <c r="F12" s="41"/>
      <c r="G12" s="41"/>
      <c r="H12" s="41"/>
      <c r="I12" s="29">
        <f>'Ведомствени разходи'!I12+'Администрирани разходи'!I12+'ПРБ неприлагащи прогр. бюджет'!I12</f>
        <v>187458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218997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">
      <c r="A13" s="41" t="s">
        <v>5</v>
      </c>
      <c r="B13" s="41"/>
      <c r="C13" s="41"/>
      <c r="D13" s="41"/>
      <c r="E13" s="41"/>
      <c r="F13" s="41"/>
      <c r="G13" s="41"/>
      <c r="H13" s="41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">
      <c r="A14" s="43" t="s">
        <v>6</v>
      </c>
      <c r="B14" s="43"/>
      <c r="C14" s="43"/>
      <c r="D14" s="43"/>
      <c r="E14" s="43"/>
      <c r="F14" s="43"/>
      <c r="G14" s="43"/>
      <c r="H14" s="43"/>
      <c r="I14" s="35">
        <f>'Ведомствени разходи'!I14+'Администрирани разходи'!I14+'ПРБ неприлагащи прогр. бюджет'!I14</f>
        <v>0</v>
      </c>
      <c r="J14" s="35">
        <f>'Ведомствени разходи'!J14+'Администрирани разходи'!J14+'ПРБ неприлагащи прогр. бюджет'!J14</f>
        <v>0</v>
      </c>
      <c r="K14" s="35">
        <f>'Ведомствени разходи'!K14+'Администрирани разходи'!K14+'ПРБ неприлагащи прогр. бюджет'!K14</f>
        <v>0</v>
      </c>
      <c r="L14" s="35">
        <f>'Ведомствени разходи'!L14+'Администрирани разходи'!L14+'ПРБ неприлагащи прогр. бюджет'!L14</f>
        <v>0</v>
      </c>
      <c r="M14" s="35">
        <f>'Ведомствени разходи'!M14+'Администрирани разходи'!M14+'ПРБ неприлагащи прогр. бюджет'!M14</f>
        <v>0</v>
      </c>
      <c r="N14" s="35">
        <f>'Ведомствени разходи'!N14+'Администрирани разходи'!N14+'ПРБ неприлагащи прогр. бюджет'!N14</f>
        <v>0</v>
      </c>
    </row>
    <row r="15" spans="1:14" ht="15">
      <c r="A15" s="41" t="s">
        <v>7</v>
      </c>
      <c r="B15" s="41"/>
      <c r="C15" s="41"/>
      <c r="D15" s="41"/>
      <c r="E15" s="41"/>
      <c r="F15" s="41"/>
      <c r="G15" s="41"/>
      <c r="H15" s="41"/>
      <c r="I15" s="29">
        <f>'Ведомствени разходи'!I15+'Администрирани разходи'!I15+'ПРБ неприлагащи прогр. бюджет'!I15</f>
        <v>0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">
      <c r="A16" s="43" t="s">
        <v>8</v>
      </c>
      <c r="B16" s="43"/>
      <c r="C16" s="43"/>
      <c r="D16" s="43"/>
      <c r="E16" s="43"/>
      <c r="F16" s="43"/>
      <c r="G16" s="43"/>
      <c r="H16" s="43"/>
      <c r="I16" s="35">
        <f>'Ведомствени разходи'!I16+'Администрирани разходи'!I16+'ПРБ неприлагащи прогр. бюджет'!I16</f>
        <v>0</v>
      </c>
      <c r="J16" s="35">
        <f>'Ведомствени разходи'!J16+'Администрирани разходи'!J16+'ПРБ неприлагащи прогр. бюджет'!J16</f>
        <v>0</v>
      </c>
      <c r="K16" s="35">
        <f>'Ведомствени разходи'!K16+'Администрирани разходи'!K16+'ПРБ неприлагащи прогр. бюджет'!K16</f>
        <v>0</v>
      </c>
      <c r="L16" s="35">
        <f>'Ведомствени разходи'!L16+'Администрирани разходи'!L16+'ПРБ неприлагащи прогр. бюджет'!L16</f>
        <v>0</v>
      </c>
      <c r="M16" s="35">
        <f>'Ведомствени разходи'!M16+'Администрирани разходи'!M16+'ПРБ неприлагащи прогр. бюджет'!M16</f>
        <v>0</v>
      </c>
      <c r="N16" s="35">
        <f>'Ведомствени разходи'!N16+'Администрирани разходи'!N16+'ПРБ неприлагащи прогр. бюджет'!N16</f>
        <v>0</v>
      </c>
    </row>
    <row r="17" spans="1:14" ht="15">
      <c r="A17" s="41" t="s">
        <v>9</v>
      </c>
      <c r="B17" s="41"/>
      <c r="C17" s="41"/>
      <c r="D17" s="41"/>
      <c r="E17" s="41"/>
      <c r="F17" s="41"/>
      <c r="G17" s="41"/>
      <c r="H17" s="41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">
      <c r="A18" s="41" t="s">
        <v>32</v>
      </c>
      <c r="B18" s="41"/>
      <c r="C18" s="41"/>
      <c r="D18" s="41"/>
      <c r="E18" s="41"/>
      <c r="F18" s="41"/>
      <c r="G18" s="41"/>
      <c r="H18" s="41"/>
      <c r="I18" s="29">
        <f>'Ведомствени разходи'!I18+'Администрирани разходи'!I18+'ПРБ неприлагащи прогр. бюджет'!I18</f>
        <v>9180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">
      <c r="A19" s="41" t="s">
        <v>10</v>
      </c>
      <c r="B19" s="41"/>
      <c r="C19" s="41"/>
      <c r="D19" s="41"/>
      <c r="E19" s="41"/>
      <c r="F19" s="41"/>
      <c r="G19" s="41"/>
      <c r="H19" s="41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">
      <c r="A20" s="41" t="s">
        <v>11</v>
      </c>
      <c r="B20" s="41"/>
      <c r="C20" s="41"/>
      <c r="D20" s="41"/>
      <c r="E20" s="41"/>
      <c r="F20" s="41"/>
      <c r="G20" s="41"/>
      <c r="H20" s="41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">
      <c r="A21" s="41" t="s">
        <v>12</v>
      </c>
      <c r="B21" s="41"/>
      <c r="C21" s="41"/>
      <c r="D21" s="41"/>
      <c r="E21" s="41"/>
      <c r="F21" s="41"/>
      <c r="G21" s="41"/>
      <c r="H21" s="41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">
      <c r="A22" s="43" t="s">
        <v>13</v>
      </c>
      <c r="B22" s="43"/>
      <c r="C22" s="43"/>
      <c r="D22" s="43"/>
      <c r="E22" s="43"/>
      <c r="F22" s="43"/>
      <c r="G22" s="43"/>
      <c r="H22" s="43"/>
      <c r="I22" s="35">
        <f>'Ведомствени разходи'!I22+'Администрирани разходи'!I22+'ПРБ неприлагащи прогр. бюджет'!I22</f>
        <v>0</v>
      </c>
      <c r="J22" s="35">
        <f>'Ведомствени разходи'!J22+'Администрирани разходи'!J22+'ПРБ неприлагащи прогр. бюджет'!J22</f>
        <v>0</v>
      </c>
      <c r="K22" s="35">
        <f>'Ведомствени разходи'!K22+'Администрирани разходи'!K22+'ПРБ неприлагащи прогр. бюджет'!K22</f>
        <v>0</v>
      </c>
      <c r="L22" s="35">
        <f>'Ведомствени разходи'!L22+'Администрирани разходи'!L22+'ПРБ неприлагащи прогр. бюджет'!L22</f>
        <v>0</v>
      </c>
      <c r="M22" s="35">
        <f>'Ведомствени разходи'!M22+'Администрирани разходи'!M22+'ПРБ неприлагащи прогр. бюджет'!M22</f>
        <v>0</v>
      </c>
      <c r="N22" s="35">
        <f>'Ведомствени разходи'!N22+'Администрирани разходи'!N22+'ПРБ неприлагащи прогр. бюджет'!N22</f>
        <v>0</v>
      </c>
    </row>
    <row r="23" spans="1:14" s="5" customFormat="1" ht="15">
      <c r="A23" s="43" t="s">
        <v>14</v>
      </c>
      <c r="B23" s="43"/>
      <c r="C23" s="43"/>
      <c r="D23" s="43"/>
      <c r="E23" s="43"/>
      <c r="F23" s="43"/>
      <c r="G23" s="43"/>
      <c r="H23" s="43"/>
      <c r="I23" s="35">
        <f>'Ведомствени разходи'!I23+'Администрирани разходи'!I23+'ПРБ неприлагащи прогр. бюджет'!I23</f>
        <v>0</v>
      </c>
      <c r="J23" s="35">
        <f>'Ведомствени разходи'!J23+'Администрирани разходи'!J23+'ПРБ неприлагащи прогр. бюджет'!J23</f>
        <v>0</v>
      </c>
      <c r="K23" s="35">
        <f>'Ведомствени разходи'!K23+'Администрирани разходи'!K23+'ПРБ неприлагащи прогр. бюджет'!K23</f>
        <v>0</v>
      </c>
      <c r="L23" s="35">
        <f>'Ведомствени разходи'!L23+'Администрирани разходи'!L23+'ПРБ неприлагащи прогр. бюджет'!L23</f>
        <v>0</v>
      </c>
      <c r="M23" s="35">
        <f>'Ведомствени разходи'!M23+'Администрирани разходи'!M23+'ПРБ неприлагащи прогр. бюджет'!M23</f>
        <v>0</v>
      </c>
      <c r="N23" s="35">
        <f>'Ведомствени разходи'!N23+'Администрирани разходи'!N23+'ПРБ неприлагащи прогр. бюджет'!N23</f>
        <v>0</v>
      </c>
    </row>
    <row r="24" spans="1:14" ht="15.75" thickBot="1">
      <c r="A24" s="55" t="s">
        <v>26</v>
      </c>
      <c r="B24" s="55"/>
      <c r="C24" s="55"/>
      <c r="D24" s="55"/>
      <c r="E24" s="55"/>
      <c r="F24" s="55"/>
      <c r="G24" s="55"/>
      <c r="H24" s="55"/>
      <c r="I24" s="28">
        <f aca="true" t="shared" si="2" ref="I24:N24">+I8+I12+I13+I15+I17+I18+I19+I20+I21</f>
        <v>197248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218997</v>
      </c>
      <c r="N24" s="28">
        <f t="shared" si="2"/>
        <v>0</v>
      </c>
    </row>
  </sheetData>
  <sheetProtection sheet="1" objects="1" scenarios="1"/>
  <mergeCells count="23">
    <mergeCell ref="A24:H24"/>
    <mergeCell ref="A14:H14"/>
    <mergeCell ref="A15:H15"/>
    <mergeCell ref="A16:H16"/>
    <mergeCell ref="A17:H17"/>
    <mergeCell ref="A18:H18"/>
    <mergeCell ref="A19:H19"/>
    <mergeCell ref="I6:N6"/>
    <mergeCell ref="B4:J4"/>
    <mergeCell ref="B5:J5"/>
    <mergeCell ref="A21:H21"/>
    <mergeCell ref="A22:H22"/>
    <mergeCell ref="A23:H23"/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I30" sqref="I30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" thickBot="1">
      <c r="L1" s="56" t="s">
        <v>33</v>
      </c>
      <c r="M1" s="56"/>
      <c r="N1" s="56"/>
    </row>
    <row r="2" spans="1:14" ht="49.5" customHeight="1">
      <c r="A2" s="38" t="s">
        <v>27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7" t="str">
        <f>IF(ISBLANK(ОБЩО!B4:J4),"",ОБЩО!B4:J4)</f>
        <v>МИНИСТЕРСКИ СЪВЕТ</v>
      </c>
      <c r="C4" s="58"/>
      <c r="D4" s="58"/>
      <c r="E4" s="58"/>
      <c r="F4" s="59"/>
      <c r="G4" s="59"/>
      <c r="H4" s="59"/>
      <c r="I4" s="59"/>
      <c r="J4" s="60"/>
      <c r="K4" s="25" t="str">
        <f>IF(ISBLANK(ОБЩО!K4),"",ОБЩО!K4)</f>
        <v>01.01.2020 г.</v>
      </c>
      <c r="L4" s="25" t="str">
        <f>IF(ISBLANK(ОБЩО!L4),"",ОБЩО!L4)</f>
        <v>31.08.2020 г.</v>
      </c>
      <c r="M4" s="10"/>
      <c r="N4" s="15"/>
    </row>
    <row r="5" spans="1:14" ht="18.75" customHeight="1" thickBot="1">
      <c r="A5" s="16"/>
      <c r="B5" s="61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39.75" thickBot="1">
      <c r="A7" s="42" t="s">
        <v>29</v>
      </c>
      <c r="B7" s="42"/>
      <c r="C7" s="42"/>
      <c r="D7" s="42"/>
      <c r="E7" s="42"/>
      <c r="F7" s="42"/>
      <c r="G7" s="42"/>
      <c r="H7" s="42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">
      <c r="A8" s="44" t="s">
        <v>0</v>
      </c>
      <c r="B8" s="44"/>
      <c r="C8" s="44"/>
      <c r="D8" s="44"/>
      <c r="E8" s="44"/>
      <c r="F8" s="44"/>
      <c r="G8" s="44"/>
      <c r="H8" s="44"/>
      <c r="I8" s="26">
        <f aca="true" t="shared" si="0" ref="I8:N8">SUM(I9:I11)</f>
        <v>610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/>
      <c r="L9" s="30"/>
      <c r="M9" s="30"/>
      <c r="N9" s="30"/>
    </row>
    <row r="10" spans="1:14" ht="15">
      <c r="A10" s="43" t="s">
        <v>2</v>
      </c>
      <c r="B10" s="43"/>
      <c r="C10" s="43"/>
      <c r="D10" s="43"/>
      <c r="E10" s="43"/>
      <c r="F10" s="43"/>
      <c r="G10" s="43"/>
      <c r="H10" s="43"/>
      <c r="I10" s="30">
        <v>610</v>
      </c>
      <c r="J10" s="30"/>
      <c r="K10" s="30"/>
      <c r="L10" s="30"/>
      <c r="M10" s="30"/>
      <c r="N10" s="30"/>
    </row>
    <row r="11" spans="1:14" ht="15">
      <c r="A11" s="43" t="s">
        <v>3</v>
      </c>
      <c r="B11" s="43"/>
      <c r="C11" s="43"/>
      <c r="D11" s="43"/>
      <c r="E11" s="43"/>
      <c r="F11" s="43"/>
      <c r="G11" s="43"/>
      <c r="H11" s="43"/>
      <c r="I11" s="30"/>
      <c r="J11" s="30"/>
      <c r="K11" s="30"/>
      <c r="L11" s="30"/>
      <c r="M11" s="30"/>
      <c r="N11" s="30"/>
    </row>
    <row r="12" spans="1:14" ht="15">
      <c r="A12" s="41" t="s">
        <v>4</v>
      </c>
      <c r="B12" s="41"/>
      <c r="C12" s="41"/>
      <c r="D12" s="41"/>
      <c r="E12" s="41"/>
      <c r="F12" s="41"/>
      <c r="G12" s="41"/>
      <c r="H12" s="41"/>
      <c r="I12" s="32">
        <v>187458</v>
      </c>
      <c r="J12" s="32"/>
      <c r="K12" s="32"/>
      <c r="L12" s="32"/>
      <c r="M12" s="32">
        <v>218997</v>
      </c>
      <c r="N12" s="32"/>
    </row>
    <row r="13" spans="1:14" ht="15">
      <c r="A13" s="41" t="s">
        <v>5</v>
      </c>
      <c r="B13" s="41"/>
      <c r="C13" s="41"/>
      <c r="D13" s="41"/>
      <c r="E13" s="41"/>
      <c r="F13" s="41"/>
      <c r="G13" s="41"/>
      <c r="H13" s="41"/>
      <c r="I13" s="32"/>
      <c r="J13" s="32"/>
      <c r="K13" s="32"/>
      <c r="L13" s="32"/>
      <c r="M13" s="32"/>
      <c r="N13" s="32"/>
    </row>
    <row r="14" spans="1:14" s="5" customFormat="1" ht="15">
      <c r="A14" s="43" t="s">
        <v>6</v>
      </c>
      <c r="B14" s="43"/>
      <c r="C14" s="43"/>
      <c r="D14" s="43"/>
      <c r="E14" s="43"/>
      <c r="F14" s="43"/>
      <c r="G14" s="43"/>
      <c r="H14" s="43"/>
      <c r="I14" s="31"/>
      <c r="J14" s="31"/>
      <c r="K14" s="31"/>
      <c r="L14" s="31"/>
      <c r="M14" s="31"/>
      <c r="N14" s="31"/>
    </row>
    <row r="15" spans="1:14" ht="15">
      <c r="A15" s="41" t="s">
        <v>7</v>
      </c>
      <c r="B15" s="41"/>
      <c r="C15" s="41"/>
      <c r="D15" s="41"/>
      <c r="E15" s="41"/>
      <c r="F15" s="41"/>
      <c r="G15" s="41"/>
      <c r="H15" s="41"/>
      <c r="I15" s="32"/>
      <c r="J15" s="32"/>
      <c r="K15" s="32"/>
      <c r="L15" s="32"/>
      <c r="M15" s="32"/>
      <c r="N15" s="32"/>
    </row>
    <row r="16" spans="1:14" s="5" customFormat="1" ht="15">
      <c r="A16" s="43" t="s">
        <v>8</v>
      </c>
      <c r="B16" s="43"/>
      <c r="C16" s="43"/>
      <c r="D16" s="43"/>
      <c r="E16" s="43"/>
      <c r="F16" s="43"/>
      <c r="G16" s="43"/>
      <c r="H16" s="43"/>
      <c r="I16" s="31"/>
      <c r="J16" s="31"/>
      <c r="K16" s="31"/>
      <c r="L16" s="31"/>
      <c r="M16" s="31"/>
      <c r="N16" s="31"/>
    </row>
    <row r="17" spans="1:14" ht="15">
      <c r="A17" s="41" t="s">
        <v>9</v>
      </c>
      <c r="B17" s="41"/>
      <c r="C17" s="41"/>
      <c r="D17" s="41"/>
      <c r="E17" s="41"/>
      <c r="F17" s="41"/>
      <c r="G17" s="41"/>
      <c r="H17" s="41"/>
      <c r="I17" s="32"/>
      <c r="J17" s="32"/>
      <c r="K17" s="32"/>
      <c r="L17" s="32"/>
      <c r="M17" s="32"/>
      <c r="N17" s="32"/>
    </row>
    <row r="18" spans="1:14" ht="15">
      <c r="A18" s="41" t="s">
        <v>32</v>
      </c>
      <c r="B18" s="41"/>
      <c r="C18" s="41"/>
      <c r="D18" s="41"/>
      <c r="E18" s="41"/>
      <c r="F18" s="41"/>
      <c r="G18" s="41"/>
      <c r="H18" s="41"/>
      <c r="I18" s="32">
        <v>9180</v>
      </c>
      <c r="J18" s="32"/>
      <c r="K18" s="32"/>
      <c r="L18" s="32"/>
      <c r="M18" s="32"/>
      <c r="N18" s="32"/>
    </row>
    <row r="19" spans="1:14" ht="15">
      <c r="A19" s="41" t="s">
        <v>10</v>
      </c>
      <c r="B19" s="41"/>
      <c r="C19" s="41"/>
      <c r="D19" s="41"/>
      <c r="E19" s="41"/>
      <c r="F19" s="41"/>
      <c r="G19" s="41"/>
      <c r="H19" s="41"/>
      <c r="I19" s="32"/>
      <c r="J19" s="32"/>
      <c r="K19" s="32"/>
      <c r="L19" s="32"/>
      <c r="M19" s="32"/>
      <c r="N19" s="32"/>
    </row>
    <row r="20" spans="1:14" ht="15">
      <c r="A20" s="41" t="s">
        <v>11</v>
      </c>
      <c r="B20" s="41"/>
      <c r="C20" s="41"/>
      <c r="D20" s="41"/>
      <c r="E20" s="41"/>
      <c r="F20" s="41"/>
      <c r="G20" s="41"/>
      <c r="H20" s="41"/>
      <c r="I20" s="32"/>
      <c r="J20" s="32"/>
      <c r="K20" s="32"/>
      <c r="L20" s="32"/>
      <c r="M20" s="32"/>
      <c r="N20" s="32"/>
    </row>
    <row r="21" spans="1:14" ht="15">
      <c r="A21" s="41" t="s">
        <v>12</v>
      </c>
      <c r="B21" s="41"/>
      <c r="C21" s="41"/>
      <c r="D21" s="41"/>
      <c r="E21" s="41"/>
      <c r="F21" s="41"/>
      <c r="G21" s="41"/>
      <c r="H21" s="41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">
      <c r="A22" s="43" t="s">
        <v>13</v>
      </c>
      <c r="B22" s="43"/>
      <c r="C22" s="43"/>
      <c r="D22" s="43"/>
      <c r="E22" s="43"/>
      <c r="F22" s="43"/>
      <c r="G22" s="43"/>
      <c r="H22" s="43"/>
      <c r="I22" s="31"/>
      <c r="J22" s="31"/>
      <c r="K22" s="31"/>
      <c r="L22" s="31"/>
      <c r="M22" s="31"/>
      <c r="N22" s="31"/>
    </row>
    <row r="23" spans="1:14" s="5" customFormat="1" ht="15">
      <c r="A23" s="43" t="s">
        <v>14</v>
      </c>
      <c r="B23" s="43"/>
      <c r="C23" s="43"/>
      <c r="D23" s="43"/>
      <c r="E23" s="43"/>
      <c r="F23" s="43"/>
      <c r="G23" s="43"/>
      <c r="H23" s="43"/>
      <c r="I23" s="31"/>
      <c r="J23" s="31"/>
      <c r="K23" s="31"/>
      <c r="L23" s="31"/>
      <c r="M23" s="31"/>
      <c r="N23" s="31"/>
    </row>
    <row r="24" spans="1:14" ht="15.75" thickBot="1">
      <c r="A24" s="55" t="s">
        <v>26</v>
      </c>
      <c r="B24" s="55"/>
      <c r="C24" s="55"/>
      <c r="D24" s="55"/>
      <c r="E24" s="55"/>
      <c r="F24" s="55"/>
      <c r="G24" s="55"/>
      <c r="H24" s="55"/>
      <c r="I24" s="28">
        <f aca="true" t="shared" si="2" ref="I24:N24">+I8+I12+I13+I15+I17+I18+I19+I20+I21</f>
        <v>197248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218997</v>
      </c>
      <c r="N24" s="28">
        <f t="shared" si="2"/>
        <v>0</v>
      </c>
    </row>
  </sheetData>
  <sheetProtection sheet="1" objects="1" scenarios="1"/>
  <mergeCells count="23">
    <mergeCell ref="A8:H8"/>
    <mergeCell ref="A9:H9"/>
    <mergeCell ref="A11:H11"/>
    <mergeCell ref="A16:H16"/>
    <mergeCell ref="A10:H10"/>
    <mergeCell ref="A14:H14"/>
    <mergeCell ref="A15:H15"/>
    <mergeCell ref="A22:H22"/>
    <mergeCell ref="A17:H17"/>
    <mergeCell ref="A18:H18"/>
    <mergeCell ref="A19:H19"/>
    <mergeCell ref="A20:H20"/>
    <mergeCell ref="A21:H21"/>
    <mergeCell ref="L1:N1"/>
    <mergeCell ref="A12:H12"/>
    <mergeCell ref="A13:H13"/>
    <mergeCell ref="A23:H23"/>
    <mergeCell ref="A24:H24"/>
    <mergeCell ref="A2:N2"/>
    <mergeCell ref="B4:J4"/>
    <mergeCell ref="B5:J5"/>
    <mergeCell ref="I6:N6"/>
    <mergeCell ref="A7:H7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J29" sqref="J29"/>
    </sheetView>
  </sheetViews>
  <sheetFormatPr defaultColWidth="9.140625" defaultRowHeight="15"/>
  <cols>
    <col min="1" max="3" width="9.140625" style="19" customWidth="1"/>
    <col min="4" max="4" width="7.00390625" style="19" customWidth="1"/>
    <col min="5" max="5" width="8.00390625" style="19" customWidth="1"/>
    <col min="6" max="6" width="14.421875" style="19" customWidth="1"/>
    <col min="7" max="7" width="6.8515625" style="19" customWidth="1"/>
    <col min="8" max="8" width="14.421875" style="19" customWidth="1"/>
    <col min="9" max="9" width="15.421875" style="19" customWidth="1"/>
    <col min="10" max="10" width="13.7109375" style="19" customWidth="1"/>
    <col min="11" max="13" width="16.8515625" style="19" customWidth="1"/>
    <col min="14" max="14" width="13.7109375" style="19" customWidth="1"/>
    <col min="15" max="16384" width="9.140625" style="19" customWidth="1"/>
  </cols>
  <sheetData>
    <row r="1" spans="12:14" ht="15" thickBot="1">
      <c r="L1" s="56" t="s">
        <v>33</v>
      </c>
      <c r="M1" s="56"/>
      <c r="N1" s="56"/>
    </row>
    <row r="2" spans="1:14" ht="49.5" customHeight="1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7" t="str">
        <f>IF(ISBLANK(ОБЩО!B4:J4),"",ОБЩО!B4:J4)</f>
        <v>МИНИСТЕРСКИ СЪВЕТ</v>
      </c>
      <c r="C4" s="58"/>
      <c r="D4" s="58"/>
      <c r="E4" s="58"/>
      <c r="F4" s="59"/>
      <c r="G4" s="59"/>
      <c r="H4" s="59"/>
      <c r="I4" s="59"/>
      <c r="J4" s="60"/>
      <c r="K4" s="25" t="str">
        <f>IF(ISBLANK(ОБЩО!K4),"",ОБЩО!K4)</f>
        <v>01.01.2020 г.</v>
      </c>
      <c r="L4" s="25" t="str">
        <f>IF(ISBLANK(ОБЩО!L4),"",ОБЩО!L4)</f>
        <v>31.08.2020 г.</v>
      </c>
      <c r="M4" s="10"/>
      <c r="N4" s="15"/>
    </row>
    <row r="5" spans="1:14" ht="18.75" customHeight="1" thickBot="1">
      <c r="A5" s="23"/>
      <c r="B5" s="61" t="s">
        <v>25</v>
      </c>
      <c r="C5" s="63"/>
      <c r="D5" s="63"/>
      <c r="E5" s="63"/>
      <c r="F5" s="63"/>
      <c r="G5" s="63"/>
      <c r="H5" s="63"/>
      <c r="I5" s="63"/>
      <c r="J5" s="63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39.75" thickBot="1">
      <c r="A7" s="42" t="s">
        <v>30</v>
      </c>
      <c r="B7" s="42"/>
      <c r="C7" s="42"/>
      <c r="D7" s="42"/>
      <c r="E7" s="42"/>
      <c r="F7" s="42"/>
      <c r="G7" s="42"/>
      <c r="H7" s="42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">
      <c r="A8" s="44" t="s">
        <v>0</v>
      </c>
      <c r="B8" s="44"/>
      <c r="C8" s="44"/>
      <c r="D8" s="44"/>
      <c r="E8" s="44"/>
      <c r="F8" s="44"/>
      <c r="G8" s="44"/>
      <c r="H8" s="44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/>
      <c r="L9" s="30"/>
      <c r="M9" s="30"/>
      <c r="N9" s="30"/>
    </row>
    <row r="10" spans="1:14" ht="15">
      <c r="A10" s="43" t="s">
        <v>2</v>
      </c>
      <c r="B10" s="43"/>
      <c r="C10" s="43"/>
      <c r="D10" s="43"/>
      <c r="E10" s="43"/>
      <c r="F10" s="43"/>
      <c r="G10" s="43"/>
      <c r="H10" s="43"/>
      <c r="I10" s="30"/>
      <c r="J10" s="30"/>
      <c r="K10" s="30"/>
      <c r="L10" s="30"/>
      <c r="M10" s="30"/>
      <c r="N10" s="30"/>
    </row>
    <row r="11" spans="1:14" ht="15">
      <c r="A11" s="43" t="s">
        <v>3</v>
      </c>
      <c r="B11" s="43"/>
      <c r="C11" s="43"/>
      <c r="D11" s="43"/>
      <c r="E11" s="43"/>
      <c r="F11" s="43"/>
      <c r="G11" s="43"/>
      <c r="H11" s="43"/>
      <c r="I11" s="30"/>
      <c r="J11" s="30"/>
      <c r="K11" s="30"/>
      <c r="L11" s="30"/>
      <c r="M11" s="30"/>
      <c r="N11" s="30"/>
    </row>
    <row r="12" spans="1:14" ht="15">
      <c r="A12" s="41" t="s">
        <v>4</v>
      </c>
      <c r="B12" s="41"/>
      <c r="C12" s="41"/>
      <c r="D12" s="41"/>
      <c r="E12" s="41"/>
      <c r="F12" s="41"/>
      <c r="G12" s="41"/>
      <c r="H12" s="41"/>
      <c r="I12" s="32"/>
      <c r="J12" s="32"/>
      <c r="K12" s="32"/>
      <c r="L12" s="32"/>
      <c r="M12" s="32"/>
      <c r="N12" s="32"/>
    </row>
    <row r="13" spans="1:14" ht="15">
      <c r="A13" s="41" t="s">
        <v>5</v>
      </c>
      <c r="B13" s="41"/>
      <c r="C13" s="41"/>
      <c r="D13" s="41"/>
      <c r="E13" s="41"/>
      <c r="F13" s="41"/>
      <c r="G13" s="41"/>
      <c r="H13" s="41"/>
      <c r="I13" s="32"/>
      <c r="J13" s="32"/>
      <c r="K13" s="32"/>
      <c r="L13" s="32"/>
      <c r="M13" s="32"/>
      <c r="N13" s="32"/>
    </row>
    <row r="14" spans="1:14" s="24" customFormat="1" ht="15">
      <c r="A14" s="43" t="s">
        <v>6</v>
      </c>
      <c r="B14" s="43"/>
      <c r="C14" s="43"/>
      <c r="D14" s="43"/>
      <c r="E14" s="43"/>
      <c r="F14" s="43"/>
      <c r="G14" s="43"/>
      <c r="H14" s="43"/>
      <c r="I14" s="31"/>
      <c r="J14" s="31"/>
      <c r="K14" s="31"/>
      <c r="L14" s="31"/>
      <c r="M14" s="31"/>
      <c r="N14" s="31"/>
    </row>
    <row r="15" spans="1:14" ht="15">
      <c r="A15" s="41" t="s">
        <v>7</v>
      </c>
      <c r="B15" s="41"/>
      <c r="C15" s="41"/>
      <c r="D15" s="41"/>
      <c r="E15" s="41"/>
      <c r="F15" s="41"/>
      <c r="G15" s="41"/>
      <c r="H15" s="41"/>
      <c r="I15" s="32"/>
      <c r="J15" s="32"/>
      <c r="K15" s="32"/>
      <c r="L15" s="32"/>
      <c r="M15" s="32"/>
      <c r="N15" s="32"/>
    </row>
    <row r="16" spans="1:14" s="24" customFormat="1" ht="15">
      <c r="A16" s="43" t="s">
        <v>8</v>
      </c>
      <c r="B16" s="43"/>
      <c r="C16" s="43"/>
      <c r="D16" s="43"/>
      <c r="E16" s="43"/>
      <c r="F16" s="43"/>
      <c r="G16" s="43"/>
      <c r="H16" s="43"/>
      <c r="I16" s="31"/>
      <c r="J16" s="31"/>
      <c r="K16" s="31"/>
      <c r="L16" s="31"/>
      <c r="M16" s="31"/>
      <c r="N16" s="31"/>
    </row>
    <row r="17" spans="1:14" ht="15">
      <c r="A17" s="41" t="s">
        <v>9</v>
      </c>
      <c r="B17" s="41"/>
      <c r="C17" s="41"/>
      <c r="D17" s="41"/>
      <c r="E17" s="41"/>
      <c r="F17" s="41"/>
      <c r="G17" s="41"/>
      <c r="H17" s="41"/>
      <c r="I17" s="32"/>
      <c r="J17" s="32"/>
      <c r="K17" s="32"/>
      <c r="L17" s="32"/>
      <c r="M17" s="32"/>
      <c r="N17" s="32"/>
    </row>
    <row r="18" spans="1:14" ht="15">
      <c r="A18" s="41" t="s">
        <v>32</v>
      </c>
      <c r="B18" s="41"/>
      <c r="C18" s="41"/>
      <c r="D18" s="41"/>
      <c r="E18" s="41"/>
      <c r="F18" s="41"/>
      <c r="G18" s="41"/>
      <c r="H18" s="41"/>
      <c r="I18" s="32"/>
      <c r="J18" s="32"/>
      <c r="K18" s="32"/>
      <c r="L18" s="32"/>
      <c r="M18" s="32"/>
      <c r="N18" s="32"/>
    </row>
    <row r="19" spans="1:14" ht="15">
      <c r="A19" s="41" t="s">
        <v>10</v>
      </c>
      <c r="B19" s="41"/>
      <c r="C19" s="41"/>
      <c r="D19" s="41"/>
      <c r="E19" s="41"/>
      <c r="F19" s="41"/>
      <c r="G19" s="41"/>
      <c r="H19" s="41"/>
      <c r="I19" s="32"/>
      <c r="J19" s="32"/>
      <c r="K19" s="32"/>
      <c r="L19" s="32"/>
      <c r="M19" s="32"/>
      <c r="N19" s="32"/>
    </row>
    <row r="20" spans="1:14" ht="15">
      <c r="A20" s="41" t="s">
        <v>11</v>
      </c>
      <c r="B20" s="41"/>
      <c r="C20" s="41"/>
      <c r="D20" s="41"/>
      <c r="E20" s="41"/>
      <c r="F20" s="41"/>
      <c r="G20" s="41"/>
      <c r="H20" s="41"/>
      <c r="I20" s="32"/>
      <c r="J20" s="32"/>
      <c r="K20" s="32"/>
      <c r="L20" s="32"/>
      <c r="M20" s="32"/>
      <c r="N20" s="32"/>
    </row>
    <row r="21" spans="1:14" ht="15">
      <c r="A21" s="41" t="s">
        <v>12</v>
      </c>
      <c r="B21" s="41"/>
      <c r="C21" s="41"/>
      <c r="D21" s="41"/>
      <c r="E21" s="41"/>
      <c r="F21" s="41"/>
      <c r="G21" s="41"/>
      <c r="H21" s="41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">
      <c r="A22" s="43" t="s">
        <v>13</v>
      </c>
      <c r="B22" s="43"/>
      <c r="C22" s="43"/>
      <c r="D22" s="43"/>
      <c r="E22" s="43"/>
      <c r="F22" s="43"/>
      <c r="G22" s="43"/>
      <c r="H22" s="43"/>
      <c r="I22" s="31"/>
      <c r="J22" s="31"/>
      <c r="K22" s="31"/>
      <c r="L22" s="31"/>
      <c r="M22" s="31"/>
      <c r="N22" s="31"/>
    </row>
    <row r="23" spans="1:14" s="24" customFormat="1" ht="15">
      <c r="A23" s="43" t="s">
        <v>14</v>
      </c>
      <c r="B23" s="43"/>
      <c r="C23" s="43"/>
      <c r="D23" s="43"/>
      <c r="E23" s="43"/>
      <c r="F23" s="43"/>
      <c r="G23" s="43"/>
      <c r="H23" s="43"/>
      <c r="I23" s="31"/>
      <c r="J23" s="31"/>
      <c r="K23" s="31"/>
      <c r="L23" s="31"/>
      <c r="M23" s="31"/>
      <c r="N23" s="31"/>
    </row>
    <row r="24" spans="1:14" ht="15.75" thickBot="1">
      <c r="A24" s="55" t="s">
        <v>26</v>
      </c>
      <c r="B24" s="55"/>
      <c r="C24" s="55"/>
      <c r="D24" s="55"/>
      <c r="E24" s="55"/>
      <c r="F24" s="55"/>
      <c r="G24" s="55"/>
      <c r="H24" s="55"/>
      <c r="I24" s="28">
        <f aca="true" t="shared" si="2" ref="I24:N24">+I8+I12+I13+I15+I17+I18+I19+I20+I21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1:H21"/>
    <mergeCell ref="A23:H23"/>
    <mergeCell ref="A24:H24"/>
    <mergeCell ref="A22:H22"/>
    <mergeCell ref="A10:H10"/>
    <mergeCell ref="A17:H17"/>
    <mergeCell ref="A18:H18"/>
    <mergeCell ref="A19:H19"/>
    <mergeCell ref="A20:H20"/>
    <mergeCell ref="A15:H15"/>
    <mergeCell ref="A16:H16"/>
    <mergeCell ref="L1:N1"/>
    <mergeCell ref="A8:H8"/>
    <mergeCell ref="A9:H9"/>
    <mergeCell ref="A2:N2"/>
    <mergeCell ref="B4:J4"/>
    <mergeCell ref="A11:H11"/>
    <mergeCell ref="B5:J5"/>
    <mergeCell ref="I6:N6"/>
    <mergeCell ref="A7:H7"/>
    <mergeCell ref="A12:H12"/>
    <mergeCell ref="A13:H13"/>
    <mergeCell ref="A14:H14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K27" sqref="K27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" thickBot="1">
      <c r="L1" s="56" t="s">
        <v>33</v>
      </c>
      <c r="M1" s="56"/>
      <c r="N1" s="56"/>
    </row>
    <row r="2" spans="1:14" ht="49.5" customHeight="1">
      <c r="A2" s="38" t="s">
        <v>22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7" t="str">
        <f>IF(ISBLANK(ОБЩО!B4:J4),"",ОБЩО!B4:J4)</f>
        <v>МИНИСТЕРСКИ СЪВЕТ</v>
      </c>
      <c r="C4" s="58"/>
      <c r="D4" s="58"/>
      <c r="E4" s="58"/>
      <c r="F4" s="59"/>
      <c r="G4" s="59"/>
      <c r="H4" s="59"/>
      <c r="I4" s="59"/>
      <c r="J4" s="60"/>
      <c r="K4" s="25" t="str">
        <f>IF(ISBLANK(ОБЩО!K4),"",ОБЩО!K4)</f>
        <v>01.01.2020 г.</v>
      </c>
      <c r="L4" s="25" t="str">
        <f>IF(ISBLANK(ОБЩО!L4),"",ОБЩО!L4)</f>
        <v>31.08.2020 г.</v>
      </c>
      <c r="M4" s="10"/>
      <c r="N4" s="15"/>
    </row>
    <row r="5" spans="1:14" ht="18.75" customHeight="1" thickBot="1">
      <c r="A5" s="16"/>
      <c r="B5" s="61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39.75" thickBot="1">
      <c r="A7" s="42" t="s">
        <v>34</v>
      </c>
      <c r="B7" s="42"/>
      <c r="C7" s="42"/>
      <c r="D7" s="42"/>
      <c r="E7" s="42"/>
      <c r="F7" s="42"/>
      <c r="G7" s="42"/>
      <c r="H7" s="42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">
      <c r="A8" s="44" t="s">
        <v>0</v>
      </c>
      <c r="B8" s="44"/>
      <c r="C8" s="44"/>
      <c r="D8" s="44"/>
      <c r="E8" s="44"/>
      <c r="F8" s="44"/>
      <c r="G8" s="44"/>
      <c r="H8" s="44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/>
      <c r="L9" s="30"/>
      <c r="M9" s="30"/>
      <c r="N9" s="30"/>
    </row>
    <row r="10" spans="1:14" ht="15">
      <c r="A10" s="43" t="s">
        <v>2</v>
      </c>
      <c r="B10" s="43"/>
      <c r="C10" s="43"/>
      <c r="D10" s="43"/>
      <c r="E10" s="43"/>
      <c r="F10" s="43"/>
      <c r="G10" s="43"/>
      <c r="H10" s="43"/>
      <c r="I10" s="30"/>
      <c r="J10" s="30"/>
      <c r="K10" s="30"/>
      <c r="L10" s="30"/>
      <c r="M10" s="30"/>
      <c r="N10" s="30"/>
    </row>
    <row r="11" spans="1:14" ht="15">
      <c r="A11" s="43" t="s">
        <v>3</v>
      </c>
      <c r="B11" s="43"/>
      <c r="C11" s="43"/>
      <c r="D11" s="43"/>
      <c r="E11" s="43"/>
      <c r="F11" s="43"/>
      <c r="G11" s="43"/>
      <c r="H11" s="43"/>
      <c r="I11" s="30"/>
      <c r="J11" s="30"/>
      <c r="K11" s="30"/>
      <c r="L11" s="30"/>
      <c r="M11" s="30"/>
      <c r="N11" s="30"/>
    </row>
    <row r="12" spans="1:14" ht="15">
      <c r="A12" s="41" t="s">
        <v>4</v>
      </c>
      <c r="B12" s="41"/>
      <c r="C12" s="41"/>
      <c r="D12" s="41"/>
      <c r="E12" s="41"/>
      <c r="F12" s="41"/>
      <c r="G12" s="41"/>
      <c r="H12" s="41"/>
      <c r="I12" s="32"/>
      <c r="J12" s="32"/>
      <c r="K12" s="32"/>
      <c r="L12" s="32"/>
      <c r="M12" s="32"/>
      <c r="N12" s="32"/>
    </row>
    <row r="13" spans="1:14" ht="15">
      <c r="A13" s="41" t="s">
        <v>5</v>
      </c>
      <c r="B13" s="41"/>
      <c r="C13" s="41"/>
      <c r="D13" s="41"/>
      <c r="E13" s="41"/>
      <c r="F13" s="41"/>
      <c r="G13" s="41"/>
      <c r="H13" s="41"/>
      <c r="I13" s="32"/>
      <c r="J13" s="32"/>
      <c r="K13" s="32"/>
      <c r="L13" s="32"/>
      <c r="M13" s="32"/>
      <c r="N13" s="32"/>
    </row>
    <row r="14" spans="1:14" s="5" customFormat="1" ht="15">
      <c r="A14" s="43" t="s">
        <v>6</v>
      </c>
      <c r="B14" s="43"/>
      <c r="C14" s="43"/>
      <c r="D14" s="43"/>
      <c r="E14" s="43"/>
      <c r="F14" s="43"/>
      <c r="G14" s="43"/>
      <c r="H14" s="43"/>
      <c r="I14" s="31"/>
      <c r="J14" s="31"/>
      <c r="K14" s="31"/>
      <c r="L14" s="31"/>
      <c r="M14" s="31"/>
      <c r="N14" s="31"/>
    </row>
    <row r="15" spans="1:14" ht="15">
      <c r="A15" s="41" t="s">
        <v>7</v>
      </c>
      <c r="B15" s="41"/>
      <c r="C15" s="41"/>
      <c r="D15" s="41"/>
      <c r="E15" s="41"/>
      <c r="F15" s="41"/>
      <c r="G15" s="41"/>
      <c r="H15" s="41"/>
      <c r="I15" s="32"/>
      <c r="J15" s="32"/>
      <c r="K15" s="32"/>
      <c r="L15" s="32"/>
      <c r="M15" s="32"/>
      <c r="N15" s="32"/>
    </row>
    <row r="16" spans="1:14" s="5" customFormat="1" ht="15">
      <c r="A16" s="43" t="s">
        <v>8</v>
      </c>
      <c r="B16" s="43"/>
      <c r="C16" s="43"/>
      <c r="D16" s="43"/>
      <c r="E16" s="43"/>
      <c r="F16" s="43"/>
      <c r="G16" s="43"/>
      <c r="H16" s="43"/>
      <c r="I16" s="31"/>
      <c r="J16" s="31"/>
      <c r="K16" s="31"/>
      <c r="L16" s="31"/>
      <c r="M16" s="31"/>
      <c r="N16" s="31"/>
    </row>
    <row r="17" spans="1:14" ht="15">
      <c r="A17" s="41" t="s">
        <v>9</v>
      </c>
      <c r="B17" s="41"/>
      <c r="C17" s="41"/>
      <c r="D17" s="41"/>
      <c r="E17" s="41"/>
      <c r="F17" s="41"/>
      <c r="G17" s="41"/>
      <c r="H17" s="41"/>
      <c r="I17" s="32"/>
      <c r="J17" s="32"/>
      <c r="K17" s="32"/>
      <c r="L17" s="32"/>
      <c r="M17" s="32"/>
      <c r="N17" s="32"/>
    </row>
    <row r="18" spans="1:14" ht="15">
      <c r="A18" s="41" t="s">
        <v>32</v>
      </c>
      <c r="B18" s="41"/>
      <c r="C18" s="41"/>
      <c r="D18" s="41"/>
      <c r="E18" s="41"/>
      <c r="F18" s="41"/>
      <c r="G18" s="41"/>
      <c r="H18" s="41"/>
      <c r="I18" s="32"/>
      <c r="J18" s="32"/>
      <c r="K18" s="32"/>
      <c r="L18" s="32"/>
      <c r="M18" s="32"/>
      <c r="N18" s="32"/>
    </row>
    <row r="19" spans="1:14" ht="15">
      <c r="A19" s="41" t="s">
        <v>10</v>
      </c>
      <c r="B19" s="41"/>
      <c r="C19" s="41"/>
      <c r="D19" s="41"/>
      <c r="E19" s="41"/>
      <c r="F19" s="41"/>
      <c r="G19" s="41"/>
      <c r="H19" s="41"/>
      <c r="I19" s="32"/>
      <c r="J19" s="32"/>
      <c r="K19" s="32"/>
      <c r="L19" s="32"/>
      <c r="M19" s="32"/>
      <c r="N19" s="32"/>
    </row>
    <row r="20" spans="1:14" ht="15">
      <c r="A20" s="41" t="s">
        <v>11</v>
      </c>
      <c r="B20" s="41"/>
      <c r="C20" s="41"/>
      <c r="D20" s="41"/>
      <c r="E20" s="41"/>
      <c r="F20" s="41"/>
      <c r="G20" s="41"/>
      <c r="H20" s="41"/>
      <c r="I20" s="32"/>
      <c r="J20" s="32"/>
      <c r="K20" s="32"/>
      <c r="L20" s="32"/>
      <c r="M20" s="32"/>
      <c r="N20" s="32"/>
    </row>
    <row r="21" spans="1:14" ht="15">
      <c r="A21" s="41" t="s">
        <v>12</v>
      </c>
      <c r="B21" s="41"/>
      <c r="C21" s="41"/>
      <c r="D21" s="41"/>
      <c r="E21" s="41"/>
      <c r="F21" s="41"/>
      <c r="G21" s="41"/>
      <c r="H21" s="41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">
      <c r="A22" s="43" t="s">
        <v>13</v>
      </c>
      <c r="B22" s="43"/>
      <c r="C22" s="43"/>
      <c r="D22" s="43"/>
      <c r="E22" s="43"/>
      <c r="F22" s="43"/>
      <c r="G22" s="43"/>
      <c r="H22" s="43"/>
      <c r="I22" s="31"/>
      <c r="J22" s="31"/>
      <c r="K22" s="31"/>
      <c r="L22" s="31"/>
      <c r="M22" s="31"/>
      <c r="N22" s="31"/>
    </row>
    <row r="23" spans="1:14" s="5" customFormat="1" ht="15">
      <c r="A23" s="43" t="s">
        <v>14</v>
      </c>
      <c r="B23" s="43"/>
      <c r="C23" s="43"/>
      <c r="D23" s="43"/>
      <c r="E23" s="43"/>
      <c r="F23" s="43"/>
      <c r="G23" s="43"/>
      <c r="H23" s="43"/>
      <c r="I23" s="31"/>
      <c r="J23" s="31"/>
      <c r="K23" s="31"/>
      <c r="L23" s="31"/>
      <c r="M23" s="31"/>
      <c r="N23" s="31"/>
    </row>
    <row r="24" spans="1:14" ht="15.75" thickBot="1">
      <c r="A24" s="55" t="s">
        <v>26</v>
      </c>
      <c r="B24" s="55"/>
      <c r="C24" s="55"/>
      <c r="D24" s="55"/>
      <c r="E24" s="55"/>
      <c r="F24" s="55"/>
      <c r="G24" s="55"/>
      <c r="H24" s="55"/>
      <c r="I24" s="28">
        <f aca="true" t="shared" si="2" ref="I24:N24">+I8+I12+I13+I15+I17+I18+I19+I20+I21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ht="15">
      <c r="A27" s="34" t="s">
        <v>35</v>
      </c>
    </row>
  </sheetData>
  <sheetProtection sheet="1" objects="1" scenarios="1"/>
  <mergeCells count="23">
    <mergeCell ref="A24:H24"/>
    <mergeCell ref="A15:H15"/>
    <mergeCell ref="A16:H16"/>
    <mergeCell ref="A17:H17"/>
    <mergeCell ref="A18:H18"/>
    <mergeCell ref="A19:H19"/>
    <mergeCell ref="A20:H20"/>
    <mergeCell ref="A11:H11"/>
    <mergeCell ref="A12:H12"/>
    <mergeCell ref="A13:H13"/>
    <mergeCell ref="A21:H21"/>
    <mergeCell ref="A22:H22"/>
    <mergeCell ref="A23:H23"/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Илиана Шопова</cp:lastModifiedBy>
  <cp:lastPrinted>2020-04-30T13:59:03Z</cp:lastPrinted>
  <dcterms:created xsi:type="dcterms:W3CDTF">2020-04-28T14:17:25Z</dcterms:created>
  <dcterms:modified xsi:type="dcterms:W3CDTF">2020-09-09T13:15:36Z</dcterms:modified>
  <cp:category/>
  <cp:version/>
  <cp:contentType/>
  <cp:contentStatus/>
</cp:coreProperties>
</file>